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B8271654-60E6-47BB-9688-6771F4B019E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5" i="1"/>
  <c r="G16" i="1"/>
  <c r="I16" i="1"/>
  <c r="I17" i="1"/>
  <c r="H9" i="1"/>
  <c r="H15" i="1"/>
  <c r="H17" i="1"/>
  <c r="H16" i="1"/>
  <c r="G17" i="1"/>
  <c r="G15" i="1"/>
  <c r="G9" i="1" s="1"/>
  <c r="I97" i="1"/>
  <c r="I98" i="1"/>
  <c r="H97" i="1"/>
  <c r="H98" i="1"/>
  <c r="G97" i="1"/>
  <c r="G98" i="1"/>
  <c r="G120" i="1"/>
  <c r="G63" i="1"/>
  <c r="G52" i="1"/>
  <c r="I45" i="1"/>
  <c r="I46" i="1"/>
  <c r="H45" i="1"/>
  <c r="H39" i="1" s="1"/>
  <c r="H46" i="1"/>
  <c r="G45" i="1"/>
  <c r="G46" i="1"/>
  <c r="I41" i="1"/>
  <c r="I40" i="1" s="1"/>
  <c r="I39" i="1" s="1"/>
  <c r="H41" i="1"/>
  <c r="H40" i="1" s="1"/>
  <c r="G41" i="1"/>
  <c r="G40" i="1" s="1"/>
  <c r="G39" i="1" s="1"/>
  <c r="G31" i="1"/>
  <c r="G30" i="1" s="1"/>
  <c r="G26" i="1"/>
  <c r="G25" i="1" s="1"/>
  <c r="G20" i="1"/>
  <c r="G19" i="1" s="1"/>
  <c r="G18" i="1" s="1"/>
  <c r="G24" i="1" l="1"/>
</calcChain>
</file>

<file path=xl/sharedStrings.xml><?xml version="1.0" encoding="utf-8"?>
<sst xmlns="http://schemas.openxmlformats.org/spreadsheetml/2006/main" count="1266" uniqueCount="186">
  <si>
    <t/>
  </si>
  <si>
    <t>ВЕДОМСТВЕННАЯ СТРУКТУРА РАСХОДОВ
БЮДЖЕТА МО СП "ВЫЛЬГОРТ"
НА 2024 ГОД И ПЛАНОВЫЙ ПЕРИОД 2025 И 2026 ГОДОВ</t>
  </si>
  <si>
    <t>Наименование</t>
  </si>
  <si>
    <t>Мин</t>
  </si>
  <si>
    <t>Рз</t>
  </si>
  <si>
    <t>ПР</t>
  </si>
  <si>
    <t>ЦСР</t>
  </si>
  <si>
    <t>ВР</t>
  </si>
  <si>
    <t>Сумма (тыс. рублей)</t>
  </si>
  <si>
    <t>2024 год</t>
  </si>
  <si>
    <t>2025 год</t>
  </si>
  <si>
    <t>2026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</si>
  <si>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</si>
  <si>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</si>
  <si>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</si>
  <si>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</si>
  <si>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</si>
  <si>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</si>
  <si>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</si>
  <si>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</si>
  <si>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</si>
  <si>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</si>
  <si>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АДМИНИСТРАЦИЯ СЕЛЬСКОГО ПОСЕЛЕНИЯ "ВЫЛЬГОРТ"</t>
  </si>
  <si>
    <t>925</t>
  </si>
  <si>
    <t>00</t>
  </si>
  <si>
    <t>Непрограммные направления деятельности</t>
  </si>
  <si>
    <t>99 0 00 00000</t>
  </si>
  <si>
    <t>Условно утверждаемые (утвержденные) расходы</t>
  </si>
  <si>
    <t>99 0 00 99990</t>
  </si>
  <si>
    <t>000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</si>
  <si>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</si>
  <si>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</si>
  <si>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</si>
  <si>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</si>
  <si>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Глава местной администрации (исполнительно-распорядительного органа муниципального образования)</t>
  </si>
  <si>
    <t>99 0 00 00110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</si>
  <si>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</si>
  <si>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</si>
  <si>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</si>
  <si>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</si>
  <si>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</si>
  <si>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</si>
  <si>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</si>
  <si>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</si>
  <si>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</si>
  <si>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</si>
  <si>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Руководство и управление в сфере установленных функций органов местного самоуправления (центральный аппарат)</t>
  </si>
  <si>
    <t>99 0 00 00130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</si>
  <si>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</si>
  <si>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</si>
  <si>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</si>
  <si>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</si>
  <si>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</si>
  <si>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</si>
  <si>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</si>
  <si>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</si>
  <si>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</si>
  <si>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</si>
  <si>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</si>
  <si>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</si>
  <si>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</si>
  <si>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</si>
  <si>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</si>
  <si>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</si>
  <si>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</si>
  <si>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</si>
  <si>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Осуществление полномочий на осуществление первичного воинского учета на территориях, где отсутствуют военные комиссариаты</t>
  </si>
  <si>
    <t>99 0 00 51180</t>
  </si>
  <si>
    <t>99 0 00 73150</t>
  </si>
  <si>
    <t>Резервные фонды</t>
  </si>
  <si>
    <t>11</t>
  </si>
  <si>
    <t>Резервный фонд администрации муниципального образования</t>
  </si>
  <si>
    <t>99 0 00 00220</t>
  </si>
  <si>
    <t>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</si>
  <si>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</si>
  <si>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</si>
  <si>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</si>
  <si>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 муниципальной собственности</t>
  </si>
  <si>
    <t>99 0 00 00250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</si>
  <si>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</si>
  <si>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245</t>
  </si>
  <si>
    <t>Выполнение других обязательств муниципального образования</t>
  </si>
  <si>
    <t>99 0 00 00260</t>
  </si>
  <si>
    <t>Уплата иных платежей</t>
  </si>
  <si>
    <t>853</t>
  </si>
  <si>
    <t>Межбюджетные трансферты бюджетам муниципальных районов из бюджетов поселений на осуществление полномочий по формированию, исполнению бюджета поселения и контролю за исполнением данного бюджета в соответствии с заключенными соглашениями</t>
  </si>
  <si>
    <t>99 0 00 63010</t>
  </si>
  <si>
    <t>Межбюджетные трансферты</t>
  </si>
  <si>
    <t>500</t>
  </si>
  <si>
    <t>Иные межбюджетные трансферты</t>
  </si>
  <si>
    <t>540</t>
  </si>
  <si>
    <t>Межбюджетные трансферты бюджетам муниципальных районов из бюджетов поселений на осуществление полномочий контрольно-счетных органов поселений в соответствии с заключенными соглашениями</t>
  </si>
  <si>
    <t>99 0 00 63020</t>
  </si>
  <si>
    <t>Межбюджетные трансферты бюджету МР из бюджетов поселений на осуществление полномочий, определенных статьей 26 ФЗ от 05.04.2013 №44-ФЗ "О контрактной системе в сфере закупок товаров, работ, услуг для обеспечения государсвенных и муниципальных нужд", в соо"</t>
  </si>
  <si>
    <t>99 0 00 63030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</si>
  <si>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</si>
  <si>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</si>
  <si>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</si>
  <si>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</si>
  <si>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Муниципальная программа "Пожарная безопасность муниципального образования сельского поселения "Выльгорт"</t>
  </si>
  <si>
    <t>36 0 00 00000</t>
  </si>
  <si>
    <t>Мероприятия по оборудованию источников противопожарного водоснабжения</t>
  </si>
  <si>
    <t>36 0 03 00000</t>
  </si>
  <si>
    <t>Другие вопросы в области национальной безопасности и правоохранительной деятельности</t>
  </si>
  <si>
    <t>14</t>
  </si>
  <si>
    <t>Муниципальная программа "Правопорядок на территории сельского поселения "Выльгорт" на 2022-2024 годы"</t>
  </si>
  <si>
    <t>38 0 00 00000</t>
  </si>
  <si>
    <t>Организация деятельности добровольной народной дружины сельского поселения "Выльгорт"</t>
  </si>
  <si>
    <t>38 0 01 00000</t>
  </si>
  <si>
    <t>Иные выплаты государственных (муниципальных) органов привлекаемым лицам</t>
  </si>
  <si>
    <t>123</t>
  </si>
  <si>
    <t>ЖИЛИЩНО-КОММУНАЛЬНОЕ ХОЗЯЙСТВО</t>
  </si>
  <si>
    <t>05</t>
  </si>
  <si>
    <t>Благоустройство</t>
  </si>
  <si>
    <t>Муниципальная программа "Содействие занятости населения на территории сельского поселения "Выльгорт" на 2022-2024 годы"</t>
  </si>
  <si>
    <t>40 0 00 00000</t>
  </si>
  <si>
    <t>Организация деятельности по содействию занятости населения и эффективной работе рынка труда</t>
  </si>
  <si>
    <t>40 0 01 00000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</si>
  <si>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</si>
  <si>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</si>
  <si>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</si>
  <si>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</si>
  <si>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</si>
  <si>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</si>
  <si>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Мероприятия по трудоустройству несовершеннолетних граждан</t>
  </si>
  <si>
    <t>40 0 02 00000</t>
  </si>
  <si>
    <t>42 0 00 00000</t>
  </si>
  <si>
    <t>Поддержка муниципальных программ формирования современной городской среды</t>
  </si>
  <si>
    <t>42 0 00 S2260</t>
  </si>
  <si>
    <t>Формирование современной городской среды на территории сельского поселения "Выльгорт"</t>
  </si>
  <si>
    <t>42 0 F2 00000</t>
  </si>
  <si>
    <t>42 0 F2 55550</t>
  </si>
  <si>
    <t>Содержание улично-дорожной сети</t>
  </si>
  <si>
    <t>99 0 00 02070</t>
  </si>
  <si>
    <t>Уличное освещение</t>
  </si>
  <si>
    <t>99 0 00 02300</t>
  </si>
  <si>
    <t>Озеленение</t>
  </si>
  <si>
    <t>99 0 00 02310</t>
  </si>
  <si>
    <t>Прочие мероприятия по благоустройству сельских поселений</t>
  </si>
  <si>
    <t>99 0 00 02330</t>
  </si>
  <si>
    <t>ОБРАЗОВАНИЕ</t>
  </si>
  <si>
    <t>07</t>
  </si>
  <si>
    <t>Молодежная политика</t>
  </si>
  <si>
    <t>Муниципальная программа "Молодежь сельского поселения "Выльгорт" на 2022-2024годы"</t>
  </si>
  <si>
    <t>39 0 00 00000</t>
  </si>
  <si>
    <t>Духовно-нравственное и патриотическое направление</t>
  </si>
  <si>
    <t>39 0 02 00000</t>
  </si>
  <si>
    <t>Содействие занятости молодежи, профилактика правонарушений и антиобщественных проявлений в молодежной среде</t>
  </si>
  <si>
    <t>39 0 03 00000</t>
  </si>
  <si>
    <t>Социальная поддержка молодежи</t>
  </si>
  <si>
    <t>39 0 04 00000</t>
  </si>
  <si>
    <t>Социальное обеспечение и иные выплаты населению</t>
  </si>
  <si>
    <t>300</t>
  </si>
  <si>
    <t>Стипендии</t>
  </si>
  <si>
    <t>340</t>
  </si>
  <si>
    <t>Развитие массового молодежного спорта</t>
  </si>
  <si>
    <t>39 0 05 00000</t>
  </si>
  <si>
    <t>Культурно-массовое направление</t>
  </si>
  <si>
    <t>39 0 06 00000</t>
  </si>
  <si>
    <t>КУЛЬТУРА, КИНЕМАТОГРАФИЯ</t>
  </si>
  <si>
    <t>08</t>
  </si>
  <si>
    <t>Культура</t>
  </si>
  <si>
    <t>Муниципальная программа "Старшее поколение сельского поселения "Выльгорт" на 2022-2024 годы"</t>
  </si>
  <si>
    <t>37 0 00 00000</t>
  </si>
  <si>
    <t>Мероприятия по созданию благоприятных условий для реализации интеллектуальных и культурных потребностей граждан старшего поколения</t>
  </si>
  <si>
    <t>37 0 02 00000</t>
  </si>
  <si>
    <t>Социальная поддержка ветеранов</t>
  </si>
  <si>
    <t>37 0 03 00000</t>
  </si>
  <si>
    <t>Мероприятия в сфере культуры и кинематографии</t>
  </si>
  <si>
    <t>99 0 00 03130</t>
  </si>
  <si>
    <t>СОЦИАЛЬНАЯ ПОЛИТИКА</t>
  </si>
  <si>
    <t>Пенсионное обеспечение</t>
  </si>
  <si>
    <t>Пенсионное обеспечение муниципальных служащих</t>
  </si>
  <si>
    <t>99 0 00 03400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</si>
  <si>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</si>
  <si>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</si>
  <si>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</si>
  <si>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</si>
  <si>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ФИЗИЧЕСКАЯ КУЛЬТУРА И СПОРТ</t>
  </si>
  <si>
    <t>Массовый спорт</t>
  </si>
  <si>
    <t>02</t>
  </si>
  <si>
    <t>Спортивные мероприятия</t>
  </si>
  <si>
    <t>99 0 00 03310</t>
  </si>
  <si>
    <t>Муниципальная программа «Формирование современной городской среды на территории сельского поселения «Выльгорт» на 2018-2026 годы»</t>
  </si>
  <si>
    <t>Осуществление государственного полномочия Республики Коми предусмотренных пунктом 6 статьи 1 и статьями 2 и 3 Закона Республики Коми «О наделении органов местного самоуправления в Республике Коми отдельными государственными полномочиями Республики Коми»</t>
  </si>
  <si>
    <t>Приложение 4
к решению Совета МО СП "Выльгорт" "О бюджете МО СП "Выльгорт" на 2024 год и плановый период 2025 и 2026 годов"                                              от 21 декабря 2023 года №18/12-05-93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</si>
</sst>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top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9"/>
  <sheetViews>
    <sheetView tabSelected="1" zoomScaleNormal="100" workbookViewId="0">
      <selection activeCell="H6" sqref="H6"/>
    </sheetView>
  </sheetViews>
  <sheetFormatPr defaultRowHeight="12.75" x14ac:dyDescent="0.2"/>
  <cols>
    <col min="1" max="1" width="58.33203125" customWidth="1"/>
    <col min="2" max="2" width="7" customWidth="1"/>
    <col min="3" max="4" width="5.6640625" customWidth="1"/>
    <col min="5" max="5" width="19.33203125" customWidth="1"/>
    <col min="6" max="6" width="5.5" customWidth="1"/>
    <col min="7" max="7" width="15.33203125" customWidth="1"/>
    <col min="8" max="9" width="16.33203125" customWidth="1"/>
  </cols>
  <sheetData>
    <row r="1" spans="1:9" ht="83.25" customHeight="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0" t="s">
        <v>185</v>
      </c>
      <c r="H1" s="21"/>
      <c r="I1" s="21"/>
    </row>
    <row r="2" spans="1:9" ht="16.35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/>
      <c r="H2" s="1" t="s">
        <v>0</v>
      </c>
      <c r="I2" s="1" t="s">
        <v>0</v>
      </c>
    </row>
    <row r="3" spans="1:9" ht="56.45" customHeight="1" x14ac:dyDescent="0.2">
      <c r="A3" s="22" t="s">
        <v>1</v>
      </c>
      <c r="B3" s="22"/>
      <c r="C3" s="22"/>
      <c r="D3" s="22"/>
      <c r="E3" s="22"/>
      <c r="F3" s="22"/>
      <c r="G3" s="22"/>
      <c r="H3" s="22"/>
      <c r="I3" s="22"/>
    </row>
    <row r="4" spans="1:9" ht="14.65" customHeight="1" x14ac:dyDescent="0.2">
      <c r="A4" s="22" t="s">
        <v>0</v>
      </c>
      <c r="B4" s="22"/>
      <c r="C4" s="22"/>
      <c r="D4" s="22"/>
      <c r="E4" s="22"/>
      <c r="F4" s="22"/>
      <c r="G4" s="22"/>
      <c r="H4" s="22"/>
      <c r="I4" s="22"/>
    </row>
    <row r="5" spans="1:9" ht="16.899999999999999" customHeight="1" x14ac:dyDescent="0.2">
      <c r="A5" s="23" t="s">
        <v>2</v>
      </c>
      <c r="B5" s="23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/>
      <c r="I5" s="23"/>
    </row>
    <row r="6" spans="1:9" ht="19.899999999999999" customHeight="1" x14ac:dyDescent="0.2">
      <c r="A6" s="24" t="s">
        <v>0</v>
      </c>
      <c r="B6" s="24" t="s">
        <v>0</v>
      </c>
      <c r="C6" s="24" t="s">
        <v>0</v>
      </c>
      <c r="D6" s="24" t="s">
        <v>0</v>
      </c>
      <c r="E6" s="24" t="s">
        <v>0</v>
      </c>
      <c r="F6" s="24" t="s">
        <v>0</v>
      </c>
      <c r="G6" s="2" t="s">
        <v>9</v>
      </c>
      <c r="H6" s="2" t="s">
        <v>10</v>
      </c>
      <c r="I6" s="2" t="s">
        <v>11</v>
      </c>
    </row>
    <row r="7" spans="1:9" ht="15" customHeight="1" x14ac:dyDescent="0.2">
      <c r="A7" s="2" t="s">
        <v>12</v>
      </c>
      <c r="B7" s="2" t="s">
        <v>13</v>
      </c>
      <c r="C7" s="2" t="s">
        <v>14</v>
      </c>
      <c r="D7" s="2" t="s">
        <v>15</v>
      </c>
      <c r="E7" s="2" t="s">
        <v>16</v>
      </c>
      <c r="F7" s="2" t="s">
        <v>17</v>
      </c>
      <c r="G7" s="2" t="s">
        <v>18</v>
      </c>
      <c r="H7" s="2" t="s">
        <v>19</v>
      </c>
      <c r="I7" s="2" t="s">
        <v>20</v>
      </c>
    </row>
    <row r="8" spans="1:9" ht="15.6" customHeight="1" x14ac:dyDescent="0.2">
      <c r="A8" s="3" t="s">
        <v>21</v>
      </c>
      <c r="B8" s="4" t="s">
        <v>0</v>
      </c>
      <c r="C8" s="2" t="s">
        <v>0</v>
      </c>
      <c r="D8" s="2" t="s">
        <v>0</v>
      </c>
      <c r="E8" s="4" t="s">
        <v>0</v>
      </c>
      <c r="F8" s="4" t="s">
        <v>0</v>
      </c>
      <c r="G8" s="5">
        <v>41401.800000000003</v>
      </c>
      <c r="H8" s="5">
        <v>37273.9</v>
      </c>
      <c r="I8" s="5">
        <v>37884.9</v>
      </c>
    </row>
    <row r="9" spans="1:9" ht="32.25" customHeight="1" x14ac:dyDescent="0.2">
      <c r="A9" s="6" t="s">
        <v>22</v>
      </c>
      <c r="B9" s="7" t="s">
        <v>23</v>
      </c>
      <c r="C9" s="7" t="s">
        <v>0</v>
      </c>
      <c r="D9" s="7" t="s">
        <v>0</v>
      </c>
      <c r="E9" s="8" t="s">
        <v>0</v>
      </c>
      <c r="F9" s="8" t="s">
        <v>0</v>
      </c>
      <c r="G9" s="9">
        <f>G15+G84+G97+G138+G160+G176+G183</f>
        <v>41401.800000000003</v>
      </c>
      <c r="H9" s="9">
        <f>H10+H15+H97+H160+H176+H183</f>
        <v>37273.9</v>
      </c>
      <c r="I9" s="9">
        <f>I10+I15+I97+I160+I176+I183</f>
        <v>37884.9</v>
      </c>
    </row>
    <row r="10" spans="1:9" ht="30.75" customHeight="1" x14ac:dyDescent="0.2">
      <c r="A10" s="16" t="s">
        <v>27</v>
      </c>
      <c r="B10" s="17" t="s">
        <v>23</v>
      </c>
      <c r="C10" s="18" t="s">
        <v>24</v>
      </c>
      <c r="D10" s="18" t="s">
        <v>0</v>
      </c>
      <c r="E10" s="16" t="s">
        <v>0</v>
      </c>
      <c r="F10" s="16" t="s">
        <v>0</v>
      </c>
      <c r="G10" s="19" t="s">
        <v>0</v>
      </c>
      <c r="H10" s="19">
        <v>925</v>
      </c>
      <c r="I10" s="19">
        <v>1875</v>
      </c>
    </row>
    <row r="11" spans="1:9" ht="32.25" customHeight="1" x14ac:dyDescent="0.2">
      <c r="A11" s="10" t="s">
        <v>27</v>
      </c>
      <c r="B11" s="11" t="s">
        <v>23</v>
      </c>
      <c r="C11" s="12" t="s">
        <v>24</v>
      </c>
      <c r="D11" s="12" t="s">
        <v>24</v>
      </c>
      <c r="E11" s="8" t="s">
        <v>0</v>
      </c>
      <c r="F11" s="8" t="s">
        <v>0</v>
      </c>
      <c r="G11" s="13" t="s">
        <v>0</v>
      </c>
      <c r="H11" s="13">
        <v>925</v>
      </c>
      <c r="I11" s="13">
        <v>1875</v>
      </c>
    </row>
    <row r="12" spans="1:9" ht="28.5" customHeight="1" x14ac:dyDescent="0.2">
      <c r="A12" s="14" t="s">
        <v>27</v>
      </c>
      <c r="B12" s="11" t="s">
        <v>23</v>
      </c>
      <c r="C12" s="12" t="s">
        <v>24</v>
      </c>
      <c r="D12" s="12" t="s">
        <v>24</v>
      </c>
      <c r="E12" s="11" t="s">
        <v>26</v>
      </c>
      <c r="F12" s="2" t="s">
        <v>0</v>
      </c>
      <c r="G12" s="13" t="s">
        <v>0</v>
      </c>
      <c r="H12" s="13">
        <v>925</v>
      </c>
      <c r="I12" s="13">
        <v>1875</v>
      </c>
    </row>
    <row r="13" spans="1:9" ht="32.25" customHeight="1" x14ac:dyDescent="0.2">
      <c r="A13" s="10" t="s">
        <v>27</v>
      </c>
      <c r="B13" s="12" t="s">
        <v>23</v>
      </c>
      <c r="C13" s="12" t="s">
        <v>24</v>
      </c>
      <c r="D13" s="12" t="s">
        <v>24</v>
      </c>
      <c r="E13" s="12" t="s">
        <v>28</v>
      </c>
      <c r="F13" s="7" t="s">
        <v>0</v>
      </c>
      <c r="G13" s="15" t="s">
        <v>0</v>
      </c>
      <c r="H13" s="15">
        <v>925</v>
      </c>
      <c r="I13" s="15">
        <v>1875</v>
      </c>
    </row>
    <row r="14" spans="1:9" ht="33" customHeight="1" x14ac:dyDescent="0.2">
      <c r="A14" s="10" t="s">
        <v>27</v>
      </c>
      <c r="B14" s="12" t="s">
        <v>23</v>
      </c>
      <c r="C14" s="12" t="s">
        <v>24</v>
      </c>
      <c r="D14" s="12" t="s">
        <v>24</v>
      </c>
      <c r="E14" s="12" t="s">
        <v>28</v>
      </c>
      <c r="F14" s="12" t="s">
        <v>29</v>
      </c>
      <c r="G14" s="15" t="s">
        <v>0</v>
      </c>
      <c r="H14" s="15">
        <v>925</v>
      </c>
      <c r="I14" s="15">
        <v>1875</v>
      </c>
    </row>
    <row r="15" spans="1:9" ht="15" customHeight="1" x14ac:dyDescent="0.2">
      <c r="A15" s="16" t="s">
        <v>30</v>
      </c>
      <c r="B15" s="17" t="s">
        <v>23</v>
      </c>
      <c r="C15" s="18" t="s">
        <v>31</v>
      </c>
      <c r="D15" s="18" t="s">
        <v>0</v>
      </c>
      <c r="E15" s="16" t="s">
        <v>0</v>
      </c>
      <c r="F15" s="16" t="s">
        <v>0</v>
      </c>
      <c r="G15" s="19">
        <f>G17+G58+G63</f>
        <v>19841.2</v>
      </c>
      <c r="H15" s="19">
        <f>H17+H60+H63</f>
        <v>18632.100000000002</v>
      </c>
      <c r="I15" s="19">
        <f>I17+I58+I63</f>
        <v>18757.2</v>
      </c>
    </row>
    <row r="16" spans="1:9" ht="80.099999999999994" customHeight="1" x14ac:dyDescent="0.2">
      <c r="A16" s="10" t="s">
        <v>32</v>
      </c>
      <c r="B16" s="11" t="s">
        <v>23</v>
      </c>
      <c r="C16" s="12" t="s">
        <v>31</v>
      </c>
      <c r="D16" s="12" t="s">
        <v>33</v>
      </c>
      <c r="E16" s="8" t="s">
        <v>0</v>
      </c>
      <c r="F16" s="8" t="s">
        <v>0</v>
      </c>
      <c r="G16" s="13">
        <f>G17</f>
        <v>19300.7</v>
      </c>
      <c r="H16" s="13">
        <f>H17</f>
        <v>18192.2</v>
      </c>
      <c r="I16" s="13">
        <f>I17</f>
        <v>18317.3</v>
      </c>
    </row>
    <row r="17" spans="1:9" ht="15" customHeight="1" x14ac:dyDescent="0.2">
      <c r="A17" s="14" t="s">
        <v>25</v>
      </c>
      <c r="B17" s="11" t="s">
        <v>23</v>
      </c>
      <c r="C17" s="12" t="s">
        <v>31</v>
      </c>
      <c r="D17" s="12" t="s">
        <v>33</v>
      </c>
      <c r="E17" s="11" t="s">
        <v>26</v>
      </c>
      <c r="F17" s="2" t="s">
        <v>0</v>
      </c>
      <c r="G17" s="13">
        <f>G19+G24+G39+G50</f>
        <v>19300.7</v>
      </c>
      <c r="H17" s="13">
        <f>H19+H24+H39+H50</f>
        <v>18192.2</v>
      </c>
      <c r="I17" s="13">
        <f>I19+I24+I39+I50</f>
        <v>18317.3</v>
      </c>
    </row>
    <row r="18" spans="1:9" ht="48.95" customHeight="1" x14ac:dyDescent="0.2">
      <c r="A18" s="10" t="s">
        <v>34</v>
      </c>
      <c r="B18" s="12" t="s">
        <v>23</v>
      </c>
      <c r="C18" s="12" t="s">
        <v>31</v>
      </c>
      <c r="D18" s="12" t="s">
        <v>33</v>
      </c>
      <c r="E18" s="12" t="s">
        <v>35</v>
      </c>
      <c r="F18" s="7" t="s">
        <v>0</v>
      </c>
      <c r="G18" s="15">
        <f>G19</f>
        <v>2037.3999999999999</v>
      </c>
      <c r="H18" s="15">
        <v>1888</v>
      </c>
      <c r="I18" s="15">
        <v>1918</v>
      </c>
    </row>
    <row r="19" spans="1:9" ht="96.6" customHeight="1" x14ac:dyDescent="0.2">
      <c r="A19" s="10" t="s">
        <v>36</v>
      </c>
      <c r="B19" s="12" t="s">
        <v>23</v>
      </c>
      <c r="C19" s="12" t="s">
        <v>31</v>
      </c>
      <c r="D19" s="12" t="s">
        <v>33</v>
      </c>
      <c r="E19" s="12" t="s">
        <v>35</v>
      </c>
      <c r="F19" s="12" t="s">
        <v>37</v>
      </c>
      <c r="G19" s="15">
        <f>G20</f>
        <v>2037.3999999999999</v>
      </c>
      <c r="H19" s="15">
        <v>1888</v>
      </c>
      <c r="I19" s="15">
        <v>1918</v>
      </c>
    </row>
    <row r="20" spans="1:9" ht="32.25" customHeight="1" x14ac:dyDescent="0.2">
      <c r="A20" s="10" t="s">
        <v>38</v>
      </c>
      <c r="B20" s="12" t="s">
        <v>23</v>
      </c>
      <c r="C20" s="12" t="s">
        <v>31</v>
      </c>
      <c r="D20" s="12" t="s">
        <v>33</v>
      </c>
      <c r="E20" s="12" t="s">
        <v>35</v>
      </c>
      <c r="F20" s="12" t="s">
        <v>39</v>
      </c>
      <c r="G20" s="15">
        <f>G21+G22+G23</f>
        <v>2037.3999999999999</v>
      </c>
      <c r="H20" s="15">
        <v>1888</v>
      </c>
      <c r="I20" s="15">
        <v>1918</v>
      </c>
    </row>
    <row r="21" spans="1:9" ht="15" customHeight="1" x14ac:dyDescent="0.2">
      <c r="A21" s="10" t="s">
        <v>40</v>
      </c>
      <c r="B21" s="12" t="s">
        <v>23</v>
      </c>
      <c r="C21" s="12" t="s">
        <v>31</v>
      </c>
      <c r="D21" s="12" t="s">
        <v>33</v>
      </c>
      <c r="E21" s="12" t="s">
        <v>35</v>
      </c>
      <c r="F21" s="12" t="s">
        <v>41</v>
      </c>
      <c r="G21" s="15">
        <v>1511.1</v>
      </c>
      <c r="H21" s="15">
        <v>1420</v>
      </c>
      <c r="I21" s="15">
        <v>1420</v>
      </c>
    </row>
    <row r="22" spans="1:9" ht="15" customHeight="1" x14ac:dyDescent="0.2">
      <c r="A22" s="10" t="s">
        <v>42</v>
      </c>
      <c r="B22" s="12" t="s">
        <v>23</v>
      </c>
      <c r="C22" s="12" t="s">
        <v>31</v>
      </c>
      <c r="D22" s="12" t="s">
        <v>33</v>
      </c>
      <c r="E22" s="12" t="s">
        <v>35</v>
      </c>
      <c r="F22" s="12" t="s">
        <v>43</v>
      </c>
      <c r="G22" s="15">
        <v>70</v>
      </c>
      <c r="H22" s="15">
        <v>40</v>
      </c>
      <c r="I22" s="15">
        <v>70</v>
      </c>
    </row>
    <row r="23" spans="1:9" ht="15" customHeight="1" x14ac:dyDescent="0.2">
      <c r="A23" s="10" t="s">
        <v>44</v>
      </c>
      <c r="B23" s="12" t="s">
        <v>23</v>
      </c>
      <c r="C23" s="12" t="s">
        <v>31</v>
      </c>
      <c r="D23" s="12" t="s">
        <v>33</v>
      </c>
      <c r="E23" s="12" t="s">
        <v>35</v>
      </c>
      <c r="F23" s="12" t="s">
        <v>45</v>
      </c>
      <c r="G23" s="15">
        <v>456.3</v>
      </c>
      <c r="H23" s="15">
        <v>428</v>
      </c>
      <c r="I23" s="15">
        <v>428</v>
      </c>
    </row>
    <row r="24" spans="1:9" ht="48.95" customHeight="1" x14ac:dyDescent="0.2">
      <c r="A24" s="10" t="s">
        <v>46</v>
      </c>
      <c r="B24" s="12" t="s">
        <v>23</v>
      </c>
      <c r="C24" s="12" t="s">
        <v>31</v>
      </c>
      <c r="D24" s="12" t="s">
        <v>33</v>
      </c>
      <c r="E24" s="12" t="s">
        <v>47</v>
      </c>
      <c r="F24" s="7" t="s">
        <v>0</v>
      </c>
      <c r="G24" s="15">
        <f>G25+G30+G35</f>
        <v>15794.400000000001</v>
      </c>
      <c r="H24" s="15">
        <v>14686.4</v>
      </c>
      <c r="I24" s="15">
        <v>14629</v>
      </c>
    </row>
    <row r="25" spans="1:9" ht="96.6" customHeight="1" x14ac:dyDescent="0.2">
      <c r="A25" s="10" t="s">
        <v>36</v>
      </c>
      <c r="B25" s="12" t="s">
        <v>23</v>
      </c>
      <c r="C25" s="12" t="s">
        <v>31</v>
      </c>
      <c r="D25" s="12" t="s">
        <v>33</v>
      </c>
      <c r="E25" s="12" t="s">
        <v>47</v>
      </c>
      <c r="F25" s="12" t="s">
        <v>37</v>
      </c>
      <c r="G25" s="15">
        <f>G26</f>
        <v>13202</v>
      </c>
      <c r="H25" s="15">
        <v>12653.3</v>
      </c>
      <c r="I25" s="15">
        <v>12653.3</v>
      </c>
    </row>
    <row r="26" spans="1:9" ht="32.25" customHeight="1" x14ac:dyDescent="0.2">
      <c r="A26" s="10" t="s">
        <v>38</v>
      </c>
      <c r="B26" s="12" t="s">
        <v>23</v>
      </c>
      <c r="C26" s="12" t="s">
        <v>31</v>
      </c>
      <c r="D26" s="12" t="s">
        <v>33</v>
      </c>
      <c r="E26" s="12" t="s">
        <v>47</v>
      </c>
      <c r="F26" s="12" t="s">
        <v>39</v>
      </c>
      <c r="G26" s="15">
        <f>G27+G28+G29</f>
        <v>13202</v>
      </c>
      <c r="H26" s="15">
        <v>12653.3</v>
      </c>
      <c r="I26" s="15">
        <v>12653.3</v>
      </c>
    </row>
    <row r="27" spans="1:9" ht="15" customHeight="1" x14ac:dyDescent="0.2">
      <c r="A27" s="10" t="s">
        <v>40</v>
      </c>
      <c r="B27" s="12" t="s">
        <v>23</v>
      </c>
      <c r="C27" s="12" t="s">
        <v>31</v>
      </c>
      <c r="D27" s="12" t="s">
        <v>33</v>
      </c>
      <c r="E27" s="12" t="s">
        <v>47</v>
      </c>
      <c r="F27" s="12" t="s">
        <v>41</v>
      </c>
      <c r="G27" s="15">
        <v>9986.7000000000007</v>
      </c>
      <c r="H27" s="15">
        <v>9579</v>
      </c>
      <c r="I27" s="15">
        <v>9579</v>
      </c>
    </row>
    <row r="28" spans="1:9" ht="15" customHeight="1" x14ac:dyDescent="0.2">
      <c r="A28" s="10" t="s">
        <v>42</v>
      </c>
      <c r="B28" s="12" t="s">
        <v>23</v>
      </c>
      <c r="C28" s="12" t="s">
        <v>31</v>
      </c>
      <c r="D28" s="12" t="s">
        <v>33</v>
      </c>
      <c r="E28" s="12" t="s">
        <v>47</v>
      </c>
      <c r="F28" s="12" t="s">
        <v>43</v>
      </c>
      <c r="G28" s="15">
        <v>200</v>
      </c>
      <c r="H28" s="15">
        <v>200</v>
      </c>
      <c r="I28" s="15">
        <v>200</v>
      </c>
    </row>
    <row r="29" spans="1:9" ht="15" customHeight="1" x14ac:dyDescent="0.2">
      <c r="A29" s="10" t="s">
        <v>44</v>
      </c>
      <c r="B29" s="12" t="s">
        <v>23</v>
      </c>
      <c r="C29" s="12" t="s">
        <v>31</v>
      </c>
      <c r="D29" s="12" t="s">
        <v>33</v>
      </c>
      <c r="E29" s="12" t="s">
        <v>47</v>
      </c>
      <c r="F29" s="12" t="s">
        <v>45</v>
      </c>
      <c r="G29" s="15">
        <v>3015.3</v>
      </c>
      <c r="H29" s="15">
        <v>2874.3</v>
      </c>
      <c r="I29" s="15">
        <v>2874.3</v>
      </c>
    </row>
    <row r="30" spans="1:9" ht="48.95" customHeight="1" x14ac:dyDescent="0.2">
      <c r="A30" s="10" t="s">
        <v>48</v>
      </c>
      <c r="B30" s="12" t="s">
        <v>23</v>
      </c>
      <c r="C30" s="12" t="s">
        <v>31</v>
      </c>
      <c r="D30" s="12" t="s">
        <v>33</v>
      </c>
      <c r="E30" s="12" t="s">
        <v>47</v>
      </c>
      <c r="F30" s="12" t="s">
        <v>49</v>
      </c>
      <c r="G30" s="15">
        <f>G31</f>
        <v>2541.1999999999998</v>
      </c>
      <c r="H30" s="15">
        <v>1982.2</v>
      </c>
      <c r="I30" s="15">
        <v>1925.2</v>
      </c>
    </row>
    <row r="31" spans="1:9" ht="48.95" customHeight="1" x14ac:dyDescent="0.2">
      <c r="A31" s="10" t="s">
        <v>50</v>
      </c>
      <c r="B31" s="12" t="s">
        <v>23</v>
      </c>
      <c r="C31" s="12" t="s">
        <v>31</v>
      </c>
      <c r="D31" s="12" t="s">
        <v>33</v>
      </c>
      <c r="E31" s="12" t="s">
        <v>47</v>
      </c>
      <c r="F31" s="12" t="s">
        <v>51</v>
      </c>
      <c r="G31" s="15">
        <f>G32+G33+G34</f>
        <v>2541.1999999999998</v>
      </c>
      <c r="H31" s="15">
        <v>1982.2</v>
      </c>
      <c r="I31" s="15">
        <v>1925.2</v>
      </c>
    </row>
    <row r="32" spans="1:9" ht="15" customHeight="1" x14ac:dyDescent="0.2">
      <c r="A32" s="10" t="s">
        <v>52</v>
      </c>
      <c r="B32" s="12" t="s">
        <v>23</v>
      </c>
      <c r="C32" s="12" t="s">
        <v>31</v>
      </c>
      <c r="D32" s="12" t="s">
        <v>33</v>
      </c>
      <c r="E32" s="12" t="s">
        <v>47</v>
      </c>
      <c r="F32" s="12" t="s">
        <v>53</v>
      </c>
      <c r="G32" s="15">
        <v>883</v>
      </c>
      <c r="H32" s="15">
        <v>794.2</v>
      </c>
      <c r="I32" s="15">
        <v>794.2</v>
      </c>
    </row>
    <row r="33" spans="1:9" ht="15" customHeight="1" x14ac:dyDescent="0.2">
      <c r="A33" s="10" t="s">
        <v>54</v>
      </c>
      <c r="B33" s="12" t="s">
        <v>23</v>
      </c>
      <c r="C33" s="12" t="s">
        <v>31</v>
      </c>
      <c r="D33" s="12" t="s">
        <v>33</v>
      </c>
      <c r="E33" s="12" t="s">
        <v>47</v>
      </c>
      <c r="F33" s="12" t="s">
        <v>55</v>
      </c>
      <c r="G33" s="15">
        <v>1068.4000000000001</v>
      </c>
      <c r="H33" s="15">
        <v>704</v>
      </c>
      <c r="I33" s="15">
        <v>647</v>
      </c>
    </row>
    <row r="34" spans="1:9" ht="15" customHeight="1" x14ac:dyDescent="0.2">
      <c r="A34" s="10" t="s">
        <v>56</v>
      </c>
      <c r="B34" s="12" t="s">
        <v>23</v>
      </c>
      <c r="C34" s="12" t="s">
        <v>31</v>
      </c>
      <c r="D34" s="12" t="s">
        <v>33</v>
      </c>
      <c r="E34" s="12" t="s">
        <v>47</v>
      </c>
      <c r="F34" s="12" t="s">
        <v>57</v>
      </c>
      <c r="G34" s="15">
        <v>589.79999999999995</v>
      </c>
      <c r="H34" s="15">
        <v>484</v>
      </c>
      <c r="I34" s="15">
        <v>484</v>
      </c>
    </row>
    <row r="35" spans="1:9" ht="15" customHeight="1" x14ac:dyDescent="0.2">
      <c r="A35" s="10" t="s">
        <v>58</v>
      </c>
      <c r="B35" s="12" t="s">
        <v>23</v>
      </c>
      <c r="C35" s="12" t="s">
        <v>31</v>
      </c>
      <c r="D35" s="12" t="s">
        <v>33</v>
      </c>
      <c r="E35" s="12" t="s">
        <v>47</v>
      </c>
      <c r="F35" s="12" t="s">
        <v>59</v>
      </c>
      <c r="G35" s="15">
        <v>51.2</v>
      </c>
      <c r="H35" s="15">
        <v>50.9</v>
      </c>
      <c r="I35" s="15">
        <v>50.5</v>
      </c>
    </row>
    <row r="36" spans="1:9" ht="15" customHeight="1" x14ac:dyDescent="0.2">
      <c r="A36" s="10" t="s">
        <v>60</v>
      </c>
      <c r="B36" s="12" t="s">
        <v>23</v>
      </c>
      <c r="C36" s="12" t="s">
        <v>31</v>
      </c>
      <c r="D36" s="12" t="s">
        <v>33</v>
      </c>
      <c r="E36" s="12" t="s">
        <v>47</v>
      </c>
      <c r="F36" s="12" t="s">
        <v>61</v>
      </c>
      <c r="G36" s="15">
        <v>51.2</v>
      </c>
      <c r="H36" s="15">
        <v>50.9</v>
      </c>
      <c r="I36" s="15">
        <v>50.5</v>
      </c>
    </row>
    <row r="37" spans="1:9" ht="15" customHeight="1" x14ac:dyDescent="0.2">
      <c r="A37" s="10" t="s">
        <v>62</v>
      </c>
      <c r="B37" s="12" t="s">
        <v>23</v>
      </c>
      <c r="C37" s="12" t="s">
        <v>31</v>
      </c>
      <c r="D37" s="12" t="s">
        <v>33</v>
      </c>
      <c r="E37" s="12" t="s">
        <v>47</v>
      </c>
      <c r="F37" s="12" t="s">
        <v>63</v>
      </c>
      <c r="G37" s="15">
        <v>44</v>
      </c>
      <c r="H37" s="15">
        <v>43.6</v>
      </c>
      <c r="I37" s="15">
        <v>43.3</v>
      </c>
    </row>
    <row r="38" spans="1:9" ht="15" customHeight="1" x14ac:dyDescent="0.2">
      <c r="A38" s="10" t="s">
        <v>64</v>
      </c>
      <c r="B38" s="12" t="s">
        <v>23</v>
      </c>
      <c r="C38" s="12" t="s">
        <v>31</v>
      </c>
      <c r="D38" s="12" t="s">
        <v>33</v>
      </c>
      <c r="E38" s="12" t="s">
        <v>47</v>
      </c>
      <c r="F38" s="12" t="s">
        <v>65</v>
      </c>
      <c r="G38" s="15">
        <v>7.2</v>
      </c>
      <c r="H38" s="15">
        <v>7.3</v>
      </c>
      <c r="I38" s="15">
        <v>7.2</v>
      </c>
    </row>
    <row r="39" spans="1:9" ht="64.5" customHeight="1" x14ac:dyDescent="0.2">
      <c r="A39" s="10" t="s">
        <v>66</v>
      </c>
      <c r="B39" s="12" t="s">
        <v>23</v>
      </c>
      <c r="C39" s="12" t="s">
        <v>31</v>
      </c>
      <c r="D39" s="12" t="s">
        <v>33</v>
      </c>
      <c r="E39" s="12" t="s">
        <v>67</v>
      </c>
      <c r="F39" s="7" t="s">
        <v>0</v>
      </c>
      <c r="G39" s="15">
        <f>G40+G45</f>
        <v>1441.6000000000001</v>
      </c>
      <c r="H39" s="15">
        <f>H40+H45</f>
        <v>1590.5</v>
      </c>
      <c r="I39" s="15">
        <f>I40+I45</f>
        <v>1743</v>
      </c>
    </row>
    <row r="40" spans="1:9" ht="96.6" customHeight="1" x14ac:dyDescent="0.2">
      <c r="A40" s="10" t="s">
        <v>36</v>
      </c>
      <c r="B40" s="12" t="s">
        <v>23</v>
      </c>
      <c r="C40" s="12" t="s">
        <v>31</v>
      </c>
      <c r="D40" s="12" t="s">
        <v>33</v>
      </c>
      <c r="E40" s="12" t="s">
        <v>67</v>
      </c>
      <c r="F40" s="12" t="s">
        <v>37</v>
      </c>
      <c r="G40" s="15">
        <f>G41</f>
        <v>1293.4000000000001</v>
      </c>
      <c r="H40" s="15">
        <f>H41</f>
        <v>1390.8</v>
      </c>
      <c r="I40" s="15">
        <f>I41</f>
        <v>1477.7</v>
      </c>
    </row>
    <row r="41" spans="1:9" ht="32.25" customHeight="1" x14ac:dyDescent="0.2">
      <c r="A41" s="10" t="s">
        <v>38</v>
      </c>
      <c r="B41" s="12" t="s">
        <v>23</v>
      </c>
      <c r="C41" s="12" t="s">
        <v>31</v>
      </c>
      <c r="D41" s="12" t="s">
        <v>33</v>
      </c>
      <c r="E41" s="12" t="s">
        <v>67</v>
      </c>
      <c r="F41" s="12" t="s">
        <v>39</v>
      </c>
      <c r="G41" s="15">
        <f>G42+G43+G44</f>
        <v>1293.4000000000001</v>
      </c>
      <c r="H41" s="15">
        <f>H42+H43+H44</f>
        <v>1390.8</v>
      </c>
      <c r="I41" s="15">
        <f>I42+I43+I44</f>
        <v>1477.7</v>
      </c>
    </row>
    <row r="42" spans="1:9" ht="15" customHeight="1" x14ac:dyDescent="0.2">
      <c r="A42" s="10" t="s">
        <v>40</v>
      </c>
      <c r="B42" s="12" t="s">
        <v>23</v>
      </c>
      <c r="C42" s="12" t="s">
        <v>31</v>
      </c>
      <c r="D42" s="12" t="s">
        <v>33</v>
      </c>
      <c r="E42" s="12" t="s">
        <v>67</v>
      </c>
      <c r="F42" s="12" t="s">
        <v>41</v>
      </c>
      <c r="G42" s="15">
        <v>964.5</v>
      </c>
      <c r="H42" s="15">
        <v>1017.5</v>
      </c>
      <c r="I42" s="15">
        <v>1073.5</v>
      </c>
    </row>
    <row r="43" spans="1:9" ht="15" customHeight="1" x14ac:dyDescent="0.2">
      <c r="A43" s="10" t="s">
        <v>42</v>
      </c>
      <c r="B43" s="12" t="s">
        <v>23</v>
      </c>
      <c r="C43" s="12" t="s">
        <v>31</v>
      </c>
      <c r="D43" s="12" t="s">
        <v>33</v>
      </c>
      <c r="E43" s="12" t="s">
        <v>67</v>
      </c>
      <c r="F43" s="12">
        <v>122</v>
      </c>
      <c r="G43" s="15">
        <v>40</v>
      </c>
      <c r="H43" s="15">
        <v>66</v>
      </c>
      <c r="I43" s="15">
        <v>80</v>
      </c>
    </row>
    <row r="44" spans="1:9" ht="15" customHeight="1" x14ac:dyDescent="0.2">
      <c r="A44" s="10" t="s">
        <v>44</v>
      </c>
      <c r="B44" s="12" t="s">
        <v>23</v>
      </c>
      <c r="C44" s="12" t="s">
        <v>31</v>
      </c>
      <c r="D44" s="12" t="s">
        <v>33</v>
      </c>
      <c r="E44" s="12" t="s">
        <v>67</v>
      </c>
      <c r="F44" s="12" t="s">
        <v>45</v>
      </c>
      <c r="G44" s="15">
        <v>288.89999999999998</v>
      </c>
      <c r="H44" s="15">
        <v>307.3</v>
      </c>
      <c r="I44" s="15">
        <v>324.2</v>
      </c>
    </row>
    <row r="45" spans="1:9" ht="48.95" customHeight="1" x14ac:dyDescent="0.2">
      <c r="A45" s="10" t="s">
        <v>48</v>
      </c>
      <c r="B45" s="12" t="s">
        <v>23</v>
      </c>
      <c r="C45" s="12" t="s">
        <v>31</v>
      </c>
      <c r="D45" s="12" t="s">
        <v>33</v>
      </c>
      <c r="E45" s="12" t="s">
        <v>67</v>
      </c>
      <c r="F45" s="12" t="s">
        <v>49</v>
      </c>
      <c r="G45" s="15">
        <f>G46</f>
        <v>148.19999999999999</v>
      </c>
      <c r="H45" s="15">
        <f>H46</f>
        <v>199.7</v>
      </c>
      <c r="I45" s="15">
        <f>I46</f>
        <v>265.3</v>
      </c>
    </row>
    <row r="46" spans="1:9" ht="48.95" customHeight="1" x14ac:dyDescent="0.2">
      <c r="A46" s="10" t="s">
        <v>50</v>
      </c>
      <c r="B46" s="12" t="s">
        <v>23</v>
      </c>
      <c r="C46" s="12" t="s">
        <v>31</v>
      </c>
      <c r="D46" s="12" t="s">
        <v>33</v>
      </c>
      <c r="E46" s="12" t="s">
        <v>67</v>
      </c>
      <c r="F46" s="12" t="s">
        <v>51</v>
      </c>
      <c r="G46" s="15">
        <f>G47+G48+G49</f>
        <v>148.19999999999999</v>
      </c>
      <c r="H46" s="15">
        <f>H47+H48+H49</f>
        <v>199.7</v>
      </c>
      <c r="I46" s="15">
        <f>I47+I48+I49</f>
        <v>265.3</v>
      </c>
    </row>
    <row r="47" spans="1:9" ht="15" customHeight="1" x14ac:dyDescent="0.2">
      <c r="A47" s="10" t="s">
        <v>52</v>
      </c>
      <c r="B47" s="12" t="s">
        <v>23</v>
      </c>
      <c r="C47" s="12" t="s">
        <v>31</v>
      </c>
      <c r="D47" s="12" t="s">
        <v>33</v>
      </c>
      <c r="E47" s="12" t="s">
        <v>67</v>
      </c>
      <c r="F47" s="12" t="s">
        <v>53</v>
      </c>
      <c r="G47" s="15">
        <v>16</v>
      </c>
      <c r="H47" s="15">
        <v>9</v>
      </c>
      <c r="I47" s="15">
        <v>45</v>
      </c>
    </row>
    <row r="48" spans="1:9" ht="15" customHeight="1" x14ac:dyDescent="0.2">
      <c r="A48" s="10" t="s">
        <v>54</v>
      </c>
      <c r="B48" s="12" t="s">
        <v>23</v>
      </c>
      <c r="C48" s="12" t="s">
        <v>31</v>
      </c>
      <c r="D48" s="12" t="s">
        <v>33</v>
      </c>
      <c r="E48" s="12" t="s">
        <v>67</v>
      </c>
      <c r="F48" s="12" t="s">
        <v>55</v>
      </c>
      <c r="G48" s="15">
        <v>132.19999999999999</v>
      </c>
      <c r="H48" s="15">
        <v>159.69999999999999</v>
      </c>
      <c r="I48" s="15">
        <v>187.3</v>
      </c>
    </row>
    <row r="49" spans="1:9" ht="15" customHeight="1" x14ac:dyDescent="0.2">
      <c r="A49" s="10" t="s">
        <v>56</v>
      </c>
      <c r="B49" s="12" t="s">
        <v>23</v>
      </c>
      <c r="C49" s="12" t="s">
        <v>31</v>
      </c>
      <c r="D49" s="12" t="s">
        <v>33</v>
      </c>
      <c r="E49" s="12" t="s">
        <v>67</v>
      </c>
      <c r="F49" s="12">
        <v>247</v>
      </c>
      <c r="G49" s="15">
        <v>0</v>
      </c>
      <c r="H49" s="15">
        <v>31</v>
      </c>
      <c r="I49" s="15">
        <v>33</v>
      </c>
    </row>
    <row r="50" spans="1:9" ht="128.65" customHeight="1" x14ac:dyDescent="0.2">
      <c r="A50" s="10" t="s">
        <v>184</v>
      </c>
      <c r="B50" s="12" t="s">
        <v>23</v>
      </c>
      <c r="C50" s="12" t="s">
        <v>31</v>
      </c>
      <c r="D50" s="12" t="s">
        <v>33</v>
      </c>
      <c r="E50" s="12" t="s">
        <v>68</v>
      </c>
      <c r="F50" s="7" t="s">
        <v>0</v>
      </c>
      <c r="G50" s="15">
        <v>27.3</v>
      </c>
      <c r="H50" s="15">
        <v>27.3</v>
      </c>
      <c r="I50" s="15">
        <v>27.3</v>
      </c>
    </row>
    <row r="51" spans="1:9" ht="96.6" customHeight="1" x14ac:dyDescent="0.2">
      <c r="A51" s="10" t="s">
        <v>36</v>
      </c>
      <c r="B51" s="12" t="s">
        <v>23</v>
      </c>
      <c r="C51" s="12" t="s">
        <v>31</v>
      </c>
      <c r="D51" s="12" t="s">
        <v>33</v>
      </c>
      <c r="E51" s="12" t="s">
        <v>68</v>
      </c>
      <c r="F51" s="12" t="s">
        <v>37</v>
      </c>
      <c r="G51" s="15">
        <v>21.3</v>
      </c>
      <c r="H51" s="15">
        <v>21.3</v>
      </c>
      <c r="I51" s="15">
        <v>21.3</v>
      </c>
    </row>
    <row r="52" spans="1:9" ht="32.25" customHeight="1" x14ac:dyDescent="0.2">
      <c r="A52" s="10" t="s">
        <v>38</v>
      </c>
      <c r="B52" s="12" t="s">
        <v>23</v>
      </c>
      <c r="C52" s="12" t="s">
        <v>31</v>
      </c>
      <c r="D52" s="12" t="s">
        <v>33</v>
      </c>
      <c r="E52" s="12" t="s">
        <v>68</v>
      </c>
      <c r="F52" s="12" t="s">
        <v>39</v>
      </c>
      <c r="G52" s="15">
        <f>G53+G54</f>
        <v>21.299999999999997</v>
      </c>
      <c r="H52" s="15">
        <v>21.299999999999997</v>
      </c>
      <c r="I52" s="15">
        <v>21.299999999999997</v>
      </c>
    </row>
    <row r="53" spans="1:9" ht="15" customHeight="1" x14ac:dyDescent="0.2">
      <c r="A53" s="10" t="s">
        <v>40</v>
      </c>
      <c r="B53" s="12" t="s">
        <v>23</v>
      </c>
      <c r="C53" s="12" t="s">
        <v>31</v>
      </c>
      <c r="D53" s="12" t="s">
        <v>33</v>
      </c>
      <c r="E53" s="12" t="s">
        <v>68</v>
      </c>
      <c r="F53" s="12" t="s">
        <v>41</v>
      </c>
      <c r="G53" s="15">
        <v>16.399999999999999</v>
      </c>
      <c r="H53" s="15">
        <v>16.399999999999999</v>
      </c>
      <c r="I53" s="15">
        <v>16.399999999999999</v>
      </c>
    </row>
    <row r="54" spans="1:9" ht="15" customHeight="1" x14ac:dyDescent="0.2">
      <c r="A54" s="10" t="s">
        <v>44</v>
      </c>
      <c r="B54" s="12" t="s">
        <v>23</v>
      </c>
      <c r="C54" s="12" t="s">
        <v>31</v>
      </c>
      <c r="D54" s="12" t="s">
        <v>33</v>
      </c>
      <c r="E54" s="12" t="s">
        <v>68</v>
      </c>
      <c r="F54" s="12" t="s">
        <v>45</v>
      </c>
      <c r="G54" s="15">
        <v>4.9000000000000004</v>
      </c>
      <c r="H54" s="15">
        <v>4.9000000000000004</v>
      </c>
      <c r="I54" s="15">
        <v>4.9000000000000004</v>
      </c>
    </row>
    <row r="55" spans="1:9" ht="48.95" customHeight="1" x14ac:dyDescent="0.2">
      <c r="A55" s="10" t="s">
        <v>48</v>
      </c>
      <c r="B55" s="12" t="s">
        <v>23</v>
      </c>
      <c r="C55" s="12" t="s">
        <v>31</v>
      </c>
      <c r="D55" s="12" t="s">
        <v>33</v>
      </c>
      <c r="E55" s="12" t="s">
        <v>68</v>
      </c>
      <c r="F55" s="12" t="s">
        <v>49</v>
      </c>
      <c r="G55" s="15">
        <v>6</v>
      </c>
      <c r="H55" s="15">
        <v>6</v>
      </c>
      <c r="I55" s="15">
        <v>6</v>
      </c>
    </row>
    <row r="56" spans="1:9" ht="48.95" customHeight="1" x14ac:dyDescent="0.2">
      <c r="A56" s="10" t="s">
        <v>50</v>
      </c>
      <c r="B56" s="12" t="s">
        <v>23</v>
      </c>
      <c r="C56" s="12" t="s">
        <v>31</v>
      </c>
      <c r="D56" s="12" t="s">
        <v>33</v>
      </c>
      <c r="E56" s="12" t="s">
        <v>68</v>
      </c>
      <c r="F56" s="12" t="s">
        <v>51</v>
      </c>
      <c r="G56" s="15">
        <v>6</v>
      </c>
      <c r="H56" s="15">
        <v>6</v>
      </c>
      <c r="I56" s="15">
        <v>6</v>
      </c>
    </row>
    <row r="57" spans="1:9" ht="15" customHeight="1" x14ac:dyDescent="0.2">
      <c r="A57" s="10" t="s">
        <v>54</v>
      </c>
      <c r="B57" s="12" t="s">
        <v>23</v>
      </c>
      <c r="C57" s="12" t="s">
        <v>31</v>
      </c>
      <c r="D57" s="12" t="s">
        <v>33</v>
      </c>
      <c r="E57" s="12" t="s">
        <v>68</v>
      </c>
      <c r="F57" s="12" t="s">
        <v>55</v>
      </c>
      <c r="G57" s="15">
        <v>6</v>
      </c>
      <c r="H57" s="15">
        <v>6</v>
      </c>
      <c r="I57" s="15">
        <v>6</v>
      </c>
    </row>
    <row r="58" spans="1:9" ht="15" customHeight="1" x14ac:dyDescent="0.2">
      <c r="A58" s="10" t="s">
        <v>69</v>
      </c>
      <c r="B58" s="11" t="s">
        <v>23</v>
      </c>
      <c r="C58" s="12" t="s">
        <v>31</v>
      </c>
      <c r="D58" s="12" t="s">
        <v>70</v>
      </c>
      <c r="E58" s="8" t="s">
        <v>0</v>
      </c>
      <c r="F58" s="8" t="s">
        <v>0</v>
      </c>
      <c r="G58" s="13">
        <v>200</v>
      </c>
      <c r="H58" s="13">
        <v>200</v>
      </c>
      <c r="I58" s="13">
        <v>200</v>
      </c>
    </row>
    <row r="59" spans="1:9" ht="15" customHeight="1" x14ac:dyDescent="0.2">
      <c r="A59" s="14" t="s">
        <v>25</v>
      </c>
      <c r="B59" s="11" t="s">
        <v>23</v>
      </c>
      <c r="C59" s="12" t="s">
        <v>31</v>
      </c>
      <c r="D59" s="12" t="s">
        <v>70</v>
      </c>
      <c r="E59" s="11" t="s">
        <v>26</v>
      </c>
      <c r="F59" s="2" t="s">
        <v>0</v>
      </c>
      <c r="G59" s="13">
        <v>200</v>
      </c>
      <c r="H59" s="13">
        <v>200</v>
      </c>
      <c r="I59" s="13">
        <v>200</v>
      </c>
    </row>
    <row r="60" spans="1:9" ht="32.25" customHeight="1" x14ac:dyDescent="0.2">
      <c r="A60" s="10" t="s">
        <v>71</v>
      </c>
      <c r="B60" s="12" t="s">
        <v>23</v>
      </c>
      <c r="C60" s="12" t="s">
        <v>31</v>
      </c>
      <c r="D60" s="12" t="s">
        <v>70</v>
      </c>
      <c r="E60" s="12" t="s">
        <v>72</v>
      </c>
      <c r="F60" s="7" t="s">
        <v>0</v>
      </c>
      <c r="G60" s="15">
        <v>200</v>
      </c>
      <c r="H60" s="15">
        <v>200</v>
      </c>
      <c r="I60" s="15">
        <v>200</v>
      </c>
    </row>
    <row r="61" spans="1:9" ht="15" customHeight="1" x14ac:dyDescent="0.2">
      <c r="A61" s="10" t="s">
        <v>58</v>
      </c>
      <c r="B61" s="12" t="s">
        <v>23</v>
      </c>
      <c r="C61" s="12" t="s">
        <v>31</v>
      </c>
      <c r="D61" s="12" t="s">
        <v>70</v>
      </c>
      <c r="E61" s="12" t="s">
        <v>72</v>
      </c>
      <c r="F61" s="12" t="s">
        <v>59</v>
      </c>
      <c r="G61" s="15">
        <v>200</v>
      </c>
      <c r="H61" s="15">
        <v>200</v>
      </c>
      <c r="I61" s="15">
        <v>200</v>
      </c>
    </row>
    <row r="62" spans="1:9" ht="15" customHeight="1" x14ac:dyDescent="0.2">
      <c r="A62" s="10" t="s">
        <v>73</v>
      </c>
      <c r="B62" s="12" t="s">
        <v>23</v>
      </c>
      <c r="C62" s="12" t="s">
        <v>31</v>
      </c>
      <c r="D62" s="12" t="s">
        <v>70</v>
      </c>
      <c r="E62" s="12" t="s">
        <v>72</v>
      </c>
      <c r="F62" s="12" t="s">
        <v>74</v>
      </c>
      <c r="G62" s="15">
        <v>200</v>
      </c>
      <c r="H62" s="15">
        <v>200</v>
      </c>
      <c r="I62" s="15">
        <v>200</v>
      </c>
    </row>
    <row r="63" spans="1:9" ht="15" customHeight="1" x14ac:dyDescent="0.2">
      <c r="A63" s="10" t="s">
        <v>75</v>
      </c>
      <c r="B63" s="11" t="s">
        <v>23</v>
      </c>
      <c r="C63" s="12" t="s">
        <v>31</v>
      </c>
      <c r="D63" s="12" t="s">
        <v>76</v>
      </c>
      <c r="E63" s="8" t="s">
        <v>0</v>
      </c>
      <c r="F63" s="8" t="s">
        <v>0</v>
      </c>
      <c r="G63" s="13">
        <f>G65+G70+G75+G79+G81</f>
        <v>340.5</v>
      </c>
      <c r="H63" s="13">
        <v>239.9</v>
      </c>
      <c r="I63" s="13">
        <v>239.9</v>
      </c>
    </row>
    <row r="64" spans="1:9" ht="15" customHeight="1" x14ac:dyDescent="0.2">
      <c r="A64" s="14" t="s">
        <v>25</v>
      </c>
      <c r="B64" s="11" t="s">
        <v>23</v>
      </c>
      <c r="C64" s="12" t="s">
        <v>31</v>
      </c>
      <c r="D64" s="12" t="s">
        <v>76</v>
      </c>
      <c r="E64" s="11" t="s">
        <v>26</v>
      </c>
      <c r="F64" s="2" t="s">
        <v>0</v>
      </c>
      <c r="G64" s="13">
        <v>427.8</v>
      </c>
      <c r="H64" s="13">
        <v>239.9</v>
      </c>
      <c r="I64" s="13">
        <v>239.9</v>
      </c>
    </row>
    <row r="65" spans="1:9" ht="48.95" customHeight="1" x14ac:dyDescent="0.2">
      <c r="A65" s="10" t="s">
        <v>77</v>
      </c>
      <c r="B65" s="12" t="s">
        <v>23</v>
      </c>
      <c r="C65" s="12" t="s">
        <v>31</v>
      </c>
      <c r="D65" s="12" t="s">
        <v>76</v>
      </c>
      <c r="E65" s="12" t="s">
        <v>78</v>
      </c>
      <c r="F65" s="7" t="s">
        <v>0</v>
      </c>
      <c r="G65" s="15">
        <v>150</v>
      </c>
      <c r="H65" s="15">
        <v>150</v>
      </c>
      <c r="I65" s="15">
        <v>150</v>
      </c>
    </row>
    <row r="66" spans="1:9" ht="48.95" customHeight="1" x14ac:dyDescent="0.2">
      <c r="A66" s="10" t="s">
        <v>48</v>
      </c>
      <c r="B66" s="12" t="s">
        <v>23</v>
      </c>
      <c r="C66" s="12" t="s">
        <v>31</v>
      </c>
      <c r="D66" s="12" t="s">
        <v>76</v>
      </c>
      <c r="E66" s="12" t="s">
        <v>78</v>
      </c>
      <c r="F66" s="12" t="s">
        <v>49</v>
      </c>
      <c r="G66" s="15">
        <v>150</v>
      </c>
      <c r="H66" s="15">
        <v>150</v>
      </c>
      <c r="I66" s="15">
        <v>150</v>
      </c>
    </row>
    <row r="67" spans="1:9" ht="48.95" customHeight="1" x14ac:dyDescent="0.2">
      <c r="A67" s="10" t="s">
        <v>50</v>
      </c>
      <c r="B67" s="12" t="s">
        <v>23</v>
      </c>
      <c r="C67" s="12" t="s">
        <v>31</v>
      </c>
      <c r="D67" s="12" t="s">
        <v>76</v>
      </c>
      <c r="E67" s="12" t="s">
        <v>78</v>
      </c>
      <c r="F67" s="12" t="s">
        <v>51</v>
      </c>
      <c r="G67" s="15">
        <v>150</v>
      </c>
      <c r="H67" s="15">
        <v>150</v>
      </c>
      <c r="I67" s="15">
        <v>150</v>
      </c>
    </row>
    <row r="68" spans="1:9" ht="15" customHeight="1" x14ac:dyDescent="0.2">
      <c r="A68" s="10" t="s">
        <v>54</v>
      </c>
      <c r="B68" s="12" t="s">
        <v>23</v>
      </c>
      <c r="C68" s="12" t="s">
        <v>31</v>
      </c>
      <c r="D68" s="12" t="s">
        <v>76</v>
      </c>
      <c r="E68" s="12" t="s">
        <v>78</v>
      </c>
      <c r="F68" s="12" t="s">
        <v>55</v>
      </c>
      <c r="G68" s="15">
        <v>100</v>
      </c>
      <c r="H68" s="15">
        <v>100</v>
      </c>
      <c r="I68" s="15">
        <v>100</v>
      </c>
    </row>
    <row r="69" spans="1:9" ht="15" customHeight="1" x14ac:dyDescent="0.2">
      <c r="A69" s="10" t="s">
        <v>79</v>
      </c>
      <c r="B69" s="12" t="s">
        <v>23</v>
      </c>
      <c r="C69" s="12" t="s">
        <v>31</v>
      </c>
      <c r="D69" s="12" t="s">
        <v>76</v>
      </c>
      <c r="E69" s="12" t="s">
        <v>78</v>
      </c>
      <c r="F69" s="12" t="s">
        <v>80</v>
      </c>
      <c r="G69" s="15">
        <v>50</v>
      </c>
      <c r="H69" s="15">
        <v>50</v>
      </c>
      <c r="I69" s="15">
        <v>50</v>
      </c>
    </row>
    <row r="70" spans="1:9" ht="32.25" customHeight="1" x14ac:dyDescent="0.2">
      <c r="A70" s="10" t="s">
        <v>81</v>
      </c>
      <c r="B70" s="12" t="s">
        <v>23</v>
      </c>
      <c r="C70" s="12" t="s">
        <v>31</v>
      </c>
      <c r="D70" s="12" t="s">
        <v>76</v>
      </c>
      <c r="E70" s="12" t="s">
        <v>82</v>
      </c>
      <c r="F70" s="7" t="s">
        <v>0</v>
      </c>
      <c r="G70" s="15">
        <v>73.7</v>
      </c>
      <c r="H70" s="15">
        <v>11</v>
      </c>
      <c r="I70" s="15">
        <v>11</v>
      </c>
    </row>
    <row r="71" spans="1:9" ht="15" customHeight="1" x14ac:dyDescent="0.2">
      <c r="A71" s="10" t="s">
        <v>58</v>
      </c>
      <c r="B71" s="12" t="s">
        <v>23</v>
      </c>
      <c r="C71" s="12" t="s">
        <v>31</v>
      </c>
      <c r="D71" s="12" t="s">
        <v>76</v>
      </c>
      <c r="E71" s="12" t="s">
        <v>82</v>
      </c>
      <c r="F71" s="12" t="s">
        <v>59</v>
      </c>
      <c r="G71" s="15">
        <v>73.7</v>
      </c>
      <c r="H71" s="15">
        <v>11</v>
      </c>
      <c r="I71" s="15">
        <v>11</v>
      </c>
    </row>
    <row r="72" spans="1:9" ht="15" customHeight="1" x14ac:dyDescent="0.2">
      <c r="A72" s="10" t="s">
        <v>60</v>
      </c>
      <c r="B72" s="12" t="s">
        <v>23</v>
      </c>
      <c r="C72" s="12" t="s">
        <v>31</v>
      </c>
      <c r="D72" s="12" t="s">
        <v>76</v>
      </c>
      <c r="E72" s="12" t="s">
        <v>82</v>
      </c>
      <c r="F72" s="12" t="s">
        <v>61</v>
      </c>
      <c r="G72" s="15">
        <v>73.7</v>
      </c>
      <c r="H72" s="15">
        <v>11</v>
      </c>
      <c r="I72" s="15">
        <v>11</v>
      </c>
    </row>
    <row r="73" spans="1:9" ht="15" customHeight="1" x14ac:dyDescent="0.2">
      <c r="A73" s="10" t="s">
        <v>64</v>
      </c>
      <c r="B73" s="12" t="s">
        <v>23</v>
      </c>
      <c r="C73" s="12" t="s">
        <v>31</v>
      </c>
      <c r="D73" s="12" t="s">
        <v>76</v>
      </c>
      <c r="E73" s="12" t="s">
        <v>82</v>
      </c>
      <c r="F73" s="12">
        <v>852</v>
      </c>
      <c r="G73" s="15">
        <v>62.7</v>
      </c>
      <c r="H73" s="15">
        <v>0</v>
      </c>
      <c r="I73" s="15">
        <v>0</v>
      </c>
    </row>
    <row r="74" spans="1:9" ht="15" customHeight="1" x14ac:dyDescent="0.2">
      <c r="A74" s="10" t="s">
        <v>83</v>
      </c>
      <c r="B74" s="12" t="s">
        <v>23</v>
      </c>
      <c r="C74" s="12" t="s">
        <v>31</v>
      </c>
      <c r="D74" s="12" t="s">
        <v>76</v>
      </c>
      <c r="E74" s="12" t="s">
        <v>82</v>
      </c>
      <c r="F74" s="12" t="s">
        <v>84</v>
      </c>
      <c r="G74" s="15">
        <v>11</v>
      </c>
      <c r="H74" s="15">
        <v>11</v>
      </c>
      <c r="I74" s="15">
        <v>11</v>
      </c>
    </row>
    <row r="75" spans="1:9" ht="112.35" customHeight="1" x14ac:dyDescent="0.2">
      <c r="A75" s="10" t="s">
        <v>85</v>
      </c>
      <c r="B75" s="12" t="s">
        <v>23</v>
      </c>
      <c r="C75" s="12" t="s">
        <v>31</v>
      </c>
      <c r="D75" s="12" t="s">
        <v>76</v>
      </c>
      <c r="E75" s="12" t="s">
        <v>86</v>
      </c>
      <c r="F75" s="7" t="s">
        <v>0</v>
      </c>
      <c r="G75" s="15">
        <v>20.9</v>
      </c>
      <c r="H75" s="15">
        <v>20.9</v>
      </c>
      <c r="I75" s="15">
        <v>20.9</v>
      </c>
    </row>
    <row r="76" spans="1:9" ht="15" customHeight="1" x14ac:dyDescent="0.2">
      <c r="A76" s="10" t="s">
        <v>87</v>
      </c>
      <c r="B76" s="12" t="s">
        <v>23</v>
      </c>
      <c r="C76" s="12" t="s">
        <v>31</v>
      </c>
      <c r="D76" s="12" t="s">
        <v>76</v>
      </c>
      <c r="E76" s="12" t="s">
        <v>86</v>
      </c>
      <c r="F76" s="12" t="s">
        <v>88</v>
      </c>
      <c r="G76" s="15">
        <v>20.9</v>
      </c>
      <c r="H76" s="15">
        <v>20.9</v>
      </c>
      <c r="I76" s="15">
        <v>20.9</v>
      </c>
    </row>
    <row r="77" spans="1:9" ht="15" customHeight="1" x14ac:dyDescent="0.2">
      <c r="A77" s="10" t="s">
        <v>89</v>
      </c>
      <c r="B77" s="12" t="s">
        <v>23</v>
      </c>
      <c r="C77" s="12" t="s">
        <v>31</v>
      </c>
      <c r="D77" s="12" t="s">
        <v>76</v>
      </c>
      <c r="E77" s="12" t="s">
        <v>86</v>
      </c>
      <c r="F77" s="12" t="s">
        <v>90</v>
      </c>
      <c r="G77" s="15">
        <v>20.9</v>
      </c>
      <c r="H77" s="15">
        <v>20.9</v>
      </c>
      <c r="I77" s="15">
        <v>20.9</v>
      </c>
    </row>
    <row r="78" spans="1:9" ht="80.099999999999994" customHeight="1" x14ac:dyDescent="0.2">
      <c r="A78" s="10" t="s">
        <v>91</v>
      </c>
      <c r="B78" s="12" t="s">
        <v>23</v>
      </c>
      <c r="C78" s="12" t="s">
        <v>31</v>
      </c>
      <c r="D78" s="12" t="s">
        <v>76</v>
      </c>
      <c r="E78" s="12" t="s">
        <v>92</v>
      </c>
      <c r="F78" s="7" t="s">
        <v>0</v>
      </c>
      <c r="G78" s="15">
        <v>58</v>
      </c>
      <c r="H78" s="15">
        <v>58</v>
      </c>
      <c r="I78" s="15">
        <v>58</v>
      </c>
    </row>
    <row r="79" spans="1:9" ht="15" customHeight="1" x14ac:dyDescent="0.2">
      <c r="A79" s="10" t="s">
        <v>87</v>
      </c>
      <c r="B79" s="12" t="s">
        <v>23</v>
      </c>
      <c r="C79" s="12" t="s">
        <v>31</v>
      </c>
      <c r="D79" s="12" t="s">
        <v>76</v>
      </c>
      <c r="E79" s="12" t="s">
        <v>92</v>
      </c>
      <c r="F79" s="12" t="s">
        <v>88</v>
      </c>
      <c r="G79" s="15">
        <v>58</v>
      </c>
      <c r="H79" s="15">
        <v>58</v>
      </c>
      <c r="I79" s="15">
        <v>58</v>
      </c>
    </row>
    <row r="80" spans="1:9" ht="15" customHeight="1" x14ac:dyDescent="0.2">
      <c r="A80" s="10" t="s">
        <v>89</v>
      </c>
      <c r="B80" s="12" t="s">
        <v>23</v>
      </c>
      <c r="C80" s="12" t="s">
        <v>31</v>
      </c>
      <c r="D80" s="12" t="s">
        <v>76</v>
      </c>
      <c r="E80" s="12" t="s">
        <v>92</v>
      </c>
      <c r="F80" s="12" t="s">
        <v>90</v>
      </c>
      <c r="G80" s="15">
        <v>58</v>
      </c>
      <c r="H80" s="15">
        <v>58</v>
      </c>
      <c r="I80" s="15">
        <v>58</v>
      </c>
    </row>
    <row r="81" spans="1:9" ht="112.35" customHeight="1" x14ac:dyDescent="0.2">
      <c r="A81" s="10" t="s">
        <v>93</v>
      </c>
      <c r="B81" s="12" t="s">
        <v>23</v>
      </c>
      <c r="C81" s="12" t="s">
        <v>31</v>
      </c>
      <c r="D81" s="12" t="s">
        <v>76</v>
      </c>
      <c r="E81" s="12" t="s">
        <v>94</v>
      </c>
      <c r="F81" s="7" t="s">
        <v>0</v>
      </c>
      <c r="G81" s="15">
        <v>37.9</v>
      </c>
      <c r="H81" s="15" t="s">
        <v>0</v>
      </c>
      <c r="I81" s="15" t="s">
        <v>0</v>
      </c>
    </row>
    <row r="82" spans="1:9" ht="15" customHeight="1" x14ac:dyDescent="0.2">
      <c r="A82" s="10" t="s">
        <v>87</v>
      </c>
      <c r="B82" s="12" t="s">
        <v>23</v>
      </c>
      <c r="C82" s="12" t="s">
        <v>31</v>
      </c>
      <c r="D82" s="12" t="s">
        <v>76</v>
      </c>
      <c r="E82" s="12" t="s">
        <v>94</v>
      </c>
      <c r="F82" s="12" t="s">
        <v>88</v>
      </c>
      <c r="G82" s="15">
        <v>37.9</v>
      </c>
      <c r="H82" s="15" t="s">
        <v>0</v>
      </c>
      <c r="I82" s="15" t="s">
        <v>0</v>
      </c>
    </row>
    <row r="83" spans="1:9" ht="15" customHeight="1" x14ac:dyDescent="0.2">
      <c r="A83" s="10" t="s">
        <v>89</v>
      </c>
      <c r="B83" s="12" t="s">
        <v>23</v>
      </c>
      <c r="C83" s="12" t="s">
        <v>31</v>
      </c>
      <c r="D83" s="12" t="s">
        <v>76</v>
      </c>
      <c r="E83" s="12" t="s">
        <v>94</v>
      </c>
      <c r="F83" s="12" t="s">
        <v>90</v>
      </c>
      <c r="G83" s="15">
        <v>37.9</v>
      </c>
      <c r="H83" s="15" t="s">
        <v>0</v>
      </c>
      <c r="I83" s="15" t="s">
        <v>0</v>
      </c>
    </row>
    <row r="84" spans="1:9" ht="48.95" customHeight="1" x14ac:dyDescent="0.2">
      <c r="A84" s="16" t="s">
        <v>95</v>
      </c>
      <c r="B84" s="17" t="s">
        <v>23</v>
      </c>
      <c r="C84" s="18" t="s">
        <v>96</v>
      </c>
      <c r="D84" s="18" t="s">
        <v>0</v>
      </c>
      <c r="E84" s="16" t="s">
        <v>0</v>
      </c>
      <c r="F84" s="16" t="s">
        <v>0</v>
      </c>
      <c r="G84" s="19">
        <v>340</v>
      </c>
      <c r="H84" s="19" t="s">
        <v>0</v>
      </c>
      <c r="I84" s="19" t="s">
        <v>0</v>
      </c>
    </row>
    <row r="85" spans="1:9" ht="64.5" customHeight="1" x14ac:dyDescent="0.2">
      <c r="A85" s="10" t="s">
        <v>97</v>
      </c>
      <c r="B85" s="11" t="s">
        <v>23</v>
      </c>
      <c r="C85" s="12" t="s">
        <v>96</v>
      </c>
      <c r="D85" s="12" t="s">
        <v>98</v>
      </c>
      <c r="E85" s="8" t="s">
        <v>0</v>
      </c>
      <c r="F85" s="8" t="s">
        <v>0</v>
      </c>
      <c r="G85" s="13">
        <v>310</v>
      </c>
      <c r="H85" s="13" t="s">
        <v>0</v>
      </c>
      <c r="I85" s="13" t="s">
        <v>0</v>
      </c>
    </row>
    <row r="86" spans="1:9" ht="48.95" customHeight="1" x14ac:dyDescent="0.2">
      <c r="A86" s="14" t="s">
        <v>99</v>
      </c>
      <c r="B86" s="11" t="s">
        <v>23</v>
      </c>
      <c r="C86" s="12" t="s">
        <v>96</v>
      </c>
      <c r="D86" s="12" t="s">
        <v>98</v>
      </c>
      <c r="E86" s="11" t="s">
        <v>100</v>
      </c>
      <c r="F86" s="2" t="s">
        <v>0</v>
      </c>
      <c r="G86" s="13">
        <v>310</v>
      </c>
      <c r="H86" s="13" t="s">
        <v>0</v>
      </c>
      <c r="I86" s="13" t="s">
        <v>0</v>
      </c>
    </row>
    <row r="87" spans="1:9" ht="32.25" customHeight="1" x14ac:dyDescent="0.2">
      <c r="A87" s="14" t="s">
        <v>101</v>
      </c>
      <c r="B87" s="11" t="s">
        <v>23</v>
      </c>
      <c r="C87" s="12" t="s">
        <v>96</v>
      </c>
      <c r="D87" s="12" t="s">
        <v>98</v>
      </c>
      <c r="E87" s="11" t="s">
        <v>102</v>
      </c>
      <c r="F87" s="2" t="s">
        <v>0</v>
      </c>
      <c r="G87" s="13">
        <v>310</v>
      </c>
      <c r="H87" s="13" t="s">
        <v>0</v>
      </c>
      <c r="I87" s="13" t="s">
        <v>0</v>
      </c>
    </row>
    <row r="88" spans="1:9" ht="48.95" customHeight="1" x14ac:dyDescent="0.2">
      <c r="A88" s="10" t="s">
        <v>48</v>
      </c>
      <c r="B88" s="12" t="s">
        <v>23</v>
      </c>
      <c r="C88" s="12" t="s">
        <v>96</v>
      </c>
      <c r="D88" s="12" t="s">
        <v>98</v>
      </c>
      <c r="E88" s="12" t="s">
        <v>102</v>
      </c>
      <c r="F88" s="12" t="s">
        <v>49</v>
      </c>
      <c r="G88" s="15">
        <v>310</v>
      </c>
      <c r="H88" s="15" t="s">
        <v>0</v>
      </c>
      <c r="I88" s="15" t="s">
        <v>0</v>
      </c>
    </row>
    <row r="89" spans="1:9" ht="48.95" customHeight="1" x14ac:dyDescent="0.2">
      <c r="A89" s="10" t="s">
        <v>50</v>
      </c>
      <c r="B89" s="12" t="s">
        <v>23</v>
      </c>
      <c r="C89" s="12" t="s">
        <v>96</v>
      </c>
      <c r="D89" s="12" t="s">
        <v>98</v>
      </c>
      <c r="E89" s="12" t="s">
        <v>102</v>
      </c>
      <c r="F89" s="12" t="s">
        <v>51</v>
      </c>
      <c r="G89" s="15">
        <v>310</v>
      </c>
      <c r="H89" s="15" t="s">
        <v>0</v>
      </c>
      <c r="I89" s="15" t="s">
        <v>0</v>
      </c>
    </row>
    <row r="90" spans="1:9" ht="15" customHeight="1" x14ac:dyDescent="0.2">
      <c r="A90" s="10" t="s">
        <v>54</v>
      </c>
      <c r="B90" s="12" t="s">
        <v>23</v>
      </c>
      <c r="C90" s="12" t="s">
        <v>96</v>
      </c>
      <c r="D90" s="12" t="s">
        <v>98</v>
      </c>
      <c r="E90" s="12" t="s">
        <v>102</v>
      </c>
      <c r="F90" s="12" t="s">
        <v>55</v>
      </c>
      <c r="G90" s="15">
        <v>310</v>
      </c>
      <c r="H90" s="15" t="s">
        <v>0</v>
      </c>
      <c r="I90" s="15" t="s">
        <v>0</v>
      </c>
    </row>
    <row r="91" spans="1:9" ht="48.95" customHeight="1" x14ac:dyDescent="0.2">
      <c r="A91" s="10" t="s">
        <v>103</v>
      </c>
      <c r="B91" s="11" t="s">
        <v>23</v>
      </c>
      <c r="C91" s="12" t="s">
        <v>96</v>
      </c>
      <c r="D91" s="12" t="s">
        <v>104</v>
      </c>
      <c r="E91" s="8" t="s">
        <v>0</v>
      </c>
      <c r="F91" s="8" t="s">
        <v>0</v>
      </c>
      <c r="G91" s="13">
        <v>30</v>
      </c>
      <c r="H91" s="13" t="s">
        <v>0</v>
      </c>
      <c r="I91" s="13" t="s">
        <v>0</v>
      </c>
    </row>
    <row r="92" spans="1:9" ht="48.95" customHeight="1" x14ac:dyDescent="0.2">
      <c r="A92" s="14" t="s">
        <v>105</v>
      </c>
      <c r="B92" s="11" t="s">
        <v>23</v>
      </c>
      <c r="C92" s="12" t="s">
        <v>96</v>
      </c>
      <c r="D92" s="12" t="s">
        <v>104</v>
      </c>
      <c r="E92" s="11" t="s">
        <v>106</v>
      </c>
      <c r="F92" s="2" t="s">
        <v>0</v>
      </c>
      <c r="G92" s="13">
        <v>30</v>
      </c>
      <c r="H92" s="13" t="s">
        <v>0</v>
      </c>
      <c r="I92" s="13" t="s">
        <v>0</v>
      </c>
    </row>
    <row r="93" spans="1:9" ht="48.95" customHeight="1" x14ac:dyDescent="0.2">
      <c r="A93" s="14" t="s">
        <v>107</v>
      </c>
      <c r="B93" s="11" t="s">
        <v>23</v>
      </c>
      <c r="C93" s="12" t="s">
        <v>96</v>
      </c>
      <c r="D93" s="12" t="s">
        <v>104</v>
      </c>
      <c r="E93" s="11" t="s">
        <v>108</v>
      </c>
      <c r="F93" s="2" t="s">
        <v>0</v>
      </c>
      <c r="G93" s="13">
        <v>30</v>
      </c>
      <c r="H93" s="13" t="s">
        <v>0</v>
      </c>
      <c r="I93" s="13" t="s">
        <v>0</v>
      </c>
    </row>
    <row r="94" spans="1:9" ht="96.6" customHeight="1" x14ac:dyDescent="0.2">
      <c r="A94" s="10" t="s">
        <v>36</v>
      </c>
      <c r="B94" s="12" t="s">
        <v>23</v>
      </c>
      <c r="C94" s="12" t="s">
        <v>96</v>
      </c>
      <c r="D94" s="12" t="s">
        <v>104</v>
      </c>
      <c r="E94" s="12" t="s">
        <v>108</v>
      </c>
      <c r="F94" s="12" t="s">
        <v>37</v>
      </c>
      <c r="G94" s="15">
        <v>30</v>
      </c>
      <c r="H94" s="15" t="s">
        <v>0</v>
      </c>
      <c r="I94" s="15" t="s">
        <v>0</v>
      </c>
    </row>
    <row r="95" spans="1:9" ht="32.25" customHeight="1" x14ac:dyDescent="0.2">
      <c r="A95" s="10" t="s">
        <v>38</v>
      </c>
      <c r="B95" s="12" t="s">
        <v>23</v>
      </c>
      <c r="C95" s="12" t="s">
        <v>96</v>
      </c>
      <c r="D95" s="12" t="s">
        <v>104</v>
      </c>
      <c r="E95" s="12" t="s">
        <v>108</v>
      </c>
      <c r="F95" s="12" t="s">
        <v>39</v>
      </c>
      <c r="G95" s="15">
        <v>30</v>
      </c>
      <c r="H95" s="15" t="s">
        <v>0</v>
      </c>
      <c r="I95" s="15" t="s">
        <v>0</v>
      </c>
    </row>
    <row r="96" spans="1:9" ht="15" customHeight="1" x14ac:dyDescent="0.2">
      <c r="A96" s="10" t="s">
        <v>109</v>
      </c>
      <c r="B96" s="12" t="s">
        <v>23</v>
      </c>
      <c r="C96" s="12" t="s">
        <v>96</v>
      </c>
      <c r="D96" s="12" t="s">
        <v>104</v>
      </c>
      <c r="E96" s="12" t="s">
        <v>108</v>
      </c>
      <c r="F96" s="12" t="s">
        <v>110</v>
      </c>
      <c r="G96" s="15">
        <v>30</v>
      </c>
      <c r="H96" s="15" t="s">
        <v>0</v>
      </c>
      <c r="I96" s="15" t="s">
        <v>0</v>
      </c>
    </row>
    <row r="97" spans="1:9" ht="32.25" customHeight="1" x14ac:dyDescent="0.2">
      <c r="A97" s="16" t="s">
        <v>111</v>
      </c>
      <c r="B97" s="17" t="s">
        <v>23</v>
      </c>
      <c r="C97" s="18" t="s">
        <v>112</v>
      </c>
      <c r="D97" s="18" t="s">
        <v>0</v>
      </c>
      <c r="E97" s="16" t="s">
        <v>0</v>
      </c>
      <c r="F97" s="16" t="s">
        <v>0</v>
      </c>
      <c r="G97" s="19">
        <f>G98</f>
        <v>19425.599999999999</v>
      </c>
      <c r="H97" s="19">
        <f>H98</f>
        <v>15704.2</v>
      </c>
      <c r="I97" s="19">
        <f>I98</f>
        <v>15060.099999999999</v>
      </c>
    </row>
    <row r="98" spans="1:9" ht="15" customHeight="1" x14ac:dyDescent="0.2">
      <c r="A98" s="10" t="s">
        <v>113</v>
      </c>
      <c r="B98" s="11" t="s">
        <v>23</v>
      </c>
      <c r="C98" s="12" t="s">
        <v>112</v>
      </c>
      <c r="D98" s="12" t="s">
        <v>96</v>
      </c>
      <c r="E98" s="8" t="s">
        <v>0</v>
      </c>
      <c r="F98" s="8" t="s">
        <v>0</v>
      </c>
      <c r="G98" s="13">
        <f>G100+G105+G110+G120</f>
        <v>19425.599999999999</v>
      </c>
      <c r="H98" s="13">
        <f>H110+H120</f>
        <v>15704.2</v>
      </c>
      <c r="I98" s="13">
        <f>I110+I120</f>
        <v>15060.099999999999</v>
      </c>
    </row>
    <row r="99" spans="1:9" ht="64.5" customHeight="1" x14ac:dyDescent="0.2">
      <c r="A99" s="14" t="s">
        <v>114</v>
      </c>
      <c r="B99" s="11" t="s">
        <v>23</v>
      </c>
      <c r="C99" s="12" t="s">
        <v>112</v>
      </c>
      <c r="D99" s="12" t="s">
        <v>96</v>
      </c>
      <c r="E99" s="11" t="s">
        <v>115</v>
      </c>
      <c r="F99" s="2" t="s">
        <v>0</v>
      </c>
      <c r="G99" s="13">
        <v>401.4</v>
      </c>
      <c r="H99" s="13" t="s">
        <v>0</v>
      </c>
      <c r="I99" s="13" t="s">
        <v>0</v>
      </c>
    </row>
    <row r="100" spans="1:9" ht="48.95" customHeight="1" x14ac:dyDescent="0.2">
      <c r="A100" s="14" t="s">
        <v>116</v>
      </c>
      <c r="B100" s="11" t="s">
        <v>23</v>
      </c>
      <c r="C100" s="12" t="s">
        <v>112</v>
      </c>
      <c r="D100" s="12" t="s">
        <v>96</v>
      </c>
      <c r="E100" s="11" t="s">
        <v>117</v>
      </c>
      <c r="F100" s="2" t="s">
        <v>0</v>
      </c>
      <c r="G100" s="13">
        <v>60.1</v>
      </c>
      <c r="H100" s="13" t="s">
        <v>0</v>
      </c>
      <c r="I100" s="13" t="s">
        <v>0</v>
      </c>
    </row>
    <row r="101" spans="1:9" ht="96.6" customHeight="1" x14ac:dyDescent="0.2">
      <c r="A101" s="10" t="s">
        <v>36</v>
      </c>
      <c r="B101" s="12" t="s">
        <v>23</v>
      </c>
      <c r="C101" s="12" t="s">
        <v>112</v>
      </c>
      <c r="D101" s="12" t="s">
        <v>96</v>
      </c>
      <c r="E101" s="12" t="s">
        <v>117</v>
      </c>
      <c r="F101" s="12" t="s">
        <v>37</v>
      </c>
      <c r="G101" s="15">
        <v>60.1</v>
      </c>
      <c r="H101" s="15" t="s">
        <v>0</v>
      </c>
      <c r="I101" s="15" t="s">
        <v>0</v>
      </c>
    </row>
    <row r="102" spans="1:9" ht="32.25" customHeight="1" x14ac:dyDescent="0.2">
      <c r="A102" s="10" t="s">
        <v>118</v>
      </c>
      <c r="B102" s="12" t="s">
        <v>23</v>
      </c>
      <c r="C102" s="12" t="s">
        <v>112</v>
      </c>
      <c r="D102" s="12" t="s">
        <v>96</v>
      </c>
      <c r="E102" s="12" t="s">
        <v>117</v>
      </c>
      <c r="F102" s="12" t="s">
        <v>119</v>
      </c>
      <c r="G102" s="15">
        <v>60.1</v>
      </c>
      <c r="H102" s="15" t="s">
        <v>0</v>
      </c>
      <c r="I102" s="15" t="s">
        <v>0</v>
      </c>
    </row>
    <row r="103" spans="1:9" ht="15" customHeight="1" x14ac:dyDescent="0.2">
      <c r="A103" s="10" t="s">
        <v>120</v>
      </c>
      <c r="B103" s="12" t="s">
        <v>23</v>
      </c>
      <c r="C103" s="12" t="s">
        <v>112</v>
      </c>
      <c r="D103" s="12" t="s">
        <v>96</v>
      </c>
      <c r="E103" s="12" t="s">
        <v>117</v>
      </c>
      <c r="F103" s="12" t="s">
        <v>121</v>
      </c>
      <c r="G103" s="15">
        <v>46.2</v>
      </c>
      <c r="H103" s="15" t="s">
        <v>0</v>
      </c>
      <c r="I103" s="15" t="s">
        <v>0</v>
      </c>
    </row>
    <row r="104" spans="1:9" ht="15" customHeight="1" x14ac:dyDescent="0.2">
      <c r="A104" s="10" t="s">
        <v>122</v>
      </c>
      <c r="B104" s="12" t="s">
        <v>23</v>
      </c>
      <c r="C104" s="12" t="s">
        <v>112</v>
      </c>
      <c r="D104" s="12" t="s">
        <v>96</v>
      </c>
      <c r="E104" s="12" t="s">
        <v>117</v>
      </c>
      <c r="F104" s="12" t="s">
        <v>123</v>
      </c>
      <c r="G104" s="15">
        <v>13.9</v>
      </c>
      <c r="H104" s="15" t="s">
        <v>0</v>
      </c>
      <c r="I104" s="15" t="s">
        <v>0</v>
      </c>
    </row>
    <row r="105" spans="1:9" ht="32.25" customHeight="1" x14ac:dyDescent="0.2">
      <c r="A105" s="14" t="s">
        <v>124</v>
      </c>
      <c r="B105" s="11" t="s">
        <v>23</v>
      </c>
      <c r="C105" s="12" t="s">
        <v>112</v>
      </c>
      <c r="D105" s="12" t="s">
        <v>96</v>
      </c>
      <c r="E105" s="11" t="s">
        <v>125</v>
      </c>
      <c r="F105" s="2" t="s">
        <v>0</v>
      </c>
      <c r="G105" s="13">
        <v>341.3</v>
      </c>
      <c r="H105" s="13" t="s">
        <v>0</v>
      </c>
      <c r="I105" s="13" t="s">
        <v>0</v>
      </c>
    </row>
    <row r="106" spans="1:9" ht="96.6" customHeight="1" x14ac:dyDescent="0.2">
      <c r="A106" s="10" t="s">
        <v>36</v>
      </c>
      <c r="B106" s="12" t="s">
        <v>23</v>
      </c>
      <c r="C106" s="12" t="s">
        <v>112</v>
      </c>
      <c r="D106" s="12" t="s">
        <v>96</v>
      </c>
      <c r="E106" s="12" t="s">
        <v>125</v>
      </c>
      <c r="F106" s="12" t="s">
        <v>37</v>
      </c>
      <c r="G106" s="15">
        <v>341.3</v>
      </c>
      <c r="H106" s="15" t="s">
        <v>0</v>
      </c>
      <c r="I106" s="15" t="s">
        <v>0</v>
      </c>
    </row>
    <row r="107" spans="1:9" ht="32.25" customHeight="1" x14ac:dyDescent="0.2">
      <c r="A107" s="10" t="s">
        <v>118</v>
      </c>
      <c r="B107" s="12" t="s">
        <v>23</v>
      </c>
      <c r="C107" s="12" t="s">
        <v>112</v>
      </c>
      <c r="D107" s="12" t="s">
        <v>96</v>
      </c>
      <c r="E107" s="12" t="s">
        <v>125</v>
      </c>
      <c r="F107" s="12" t="s">
        <v>119</v>
      </c>
      <c r="G107" s="15">
        <v>341.3</v>
      </c>
      <c r="H107" s="15" t="s">
        <v>0</v>
      </c>
      <c r="I107" s="15" t="s">
        <v>0</v>
      </c>
    </row>
    <row r="108" spans="1:9" ht="15" customHeight="1" x14ac:dyDescent="0.2">
      <c r="A108" s="10" t="s">
        <v>120</v>
      </c>
      <c r="B108" s="12" t="s">
        <v>23</v>
      </c>
      <c r="C108" s="12" t="s">
        <v>112</v>
      </c>
      <c r="D108" s="12" t="s">
        <v>96</v>
      </c>
      <c r="E108" s="12" t="s">
        <v>125</v>
      </c>
      <c r="F108" s="12" t="s">
        <v>121</v>
      </c>
      <c r="G108" s="15">
        <v>262.10000000000002</v>
      </c>
      <c r="H108" s="15" t="s">
        <v>0</v>
      </c>
      <c r="I108" s="15" t="s">
        <v>0</v>
      </c>
    </row>
    <row r="109" spans="1:9" ht="15" customHeight="1" x14ac:dyDescent="0.2">
      <c r="A109" s="10" t="s">
        <v>122</v>
      </c>
      <c r="B109" s="12" t="s">
        <v>23</v>
      </c>
      <c r="C109" s="12" t="s">
        <v>112</v>
      </c>
      <c r="D109" s="12" t="s">
        <v>96</v>
      </c>
      <c r="E109" s="12" t="s">
        <v>125</v>
      </c>
      <c r="F109" s="12" t="s">
        <v>123</v>
      </c>
      <c r="G109" s="15">
        <v>79.2</v>
      </c>
      <c r="H109" s="15" t="s">
        <v>0</v>
      </c>
      <c r="I109" s="15" t="s">
        <v>0</v>
      </c>
    </row>
    <row r="110" spans="1:9" ht="64.5" customHeight="1" x14ac:dyDescent="0.2">
      <c r="A110" s="14" t="s">
        <v>183</v>
      </c>
      <c r="B110" s="11" t="s">
        <v>23</v>
      </c>
      <c r="C110" s="12" t="s">
        <v>112</v>
      </c>
      <c r="D110" s="12" t="s">
        <v>96</v>
      </c>
      <c r="E110" s="11" t="s">
        <v>126</v>
      </c>
      <c r="F110" s="2" t="s">
        <v>0</v>
      </c>
      <c r="G110" s="13">
        <v>4165.3</v>
      </c>
      <c r="H110" s="13">
        <v>2908.2</v>
      </c>
      <c r="I110" s="13">
        <v>2908.2</v>
      </c>
    </row>
    <row r="111" spans="1:9" ht="32.25" customHeight="1" x14ac:dyDescent="0.2">
      <c r="A111" s="10" t="s">
        <v>127</v>
      </c>
      <c r="B111" s="12" t="s">
        <v>23</v>
      </c>
      <c r="C111" s="12" t="s">
        <v>112</v>
      </c>
      <c r="D111" s="12" t="s">
        <v>96</v>
      </c>
      <c r="E111" s="12" t="s">
        <v>128</v>
      </c>
      <c r="F111" s="7" t="s">
        <v>0</v>
      </c>
      <c r="G111" s="15" t="s">
        <v>0</v>
      </c>
      <c r="H111" s="15">
        <v>2908.2</v>
      </c>
      <c r="I111" s="15">
        <v>2908.2</v>
      </c>
    </row>
    <row r="112" spans="1:9" ht="48.95" customHeight="1" x14ac:dyDescent="0.2">
      <c r="A112" s="10" t="s">
        <v>48</v>
      </c>
      <c r="B112" s="12" t="s">
        <v>23</v>
      </c>
      <c r="C112" s="12" t="s">
        <v>112</v>
      </c>
      <c r="D112" s="12" t="s">
        <v>96</v>
      </c>
      <c r="E112" s="12" t="s">
        <v>128</v>
      </c>
      <c r="F112" s="12" t="s">
        <v>49</v>
      </c>
      <c r="G112" s="15" t="s">
        <v>0</v>
      </c>
      <c r="H112" s="15">
        <v>2908.2</v>
      </c>
      <c r="I112" s="15">
        <v>2908.2</v>
      </c>
    </row>
    <row r="113" spans="1:9" ht="48.95" customHeight="1" x14ac:dyDescent="0.2">
      <c r="A113" s="10" t="s">
        <v>50</v>
      </c>
      <c r="B113" s="12" t="s">
        <v>23</v>
      </c>
      <c r="C113" s="12" t="s">
        <v>112</v>
      </c>
      <c r="D113" s="12" t="s">
        <v>96</v>
      </c>
      <c r="E113" s="12" t="s">
        <v>128</v>
      </c>
      <c r="F113" s="12" t="s">
        <v>51</v>
      </c>
      <c r="G113" s="15" t="s">
        <v>0</v>
      </c>
      <c r="H113" s="15">
        <v>2908.2</v>
      </c>
      <c r="I113" s="15">
        <v>2908.2</v>
      </c>
    </row>
    <row r="114" spans="1:9" ht="15" customHeight="1" x14ac:dyDescent="0.2">
      <c r="A114" s="10" t="s">
        <v>54</v>
      </c>
      <c r="B114" s="12" t="s">
        <v>23</v>
      </c>
      <c r="C114" s="12" t="s">
        <v>112</v>
      </c>
      <c r="D114" s="12" t="s">
        <v>96</v>
      </c>
      <c r="E114" s="12" t="s">
        <v>128</v>
      </c>
      <c r="F114" s="12" t="s">
        <v>55</v>
      </c>
      <c r="G114" s="15" t="s">
        <v>0</v>
      </c>
      <c r="H114" s="15">
        <v>2908.2</v>
      </c>
      <c r="I114" s="15">
        <v>2908.2</v>
      </c>
    </row>
    <row r="115" spans="1:9" ht="48.95" customHeight="1" x14ac:dyDescent="0.2">
      <c r="A115" s="14" t="s">
        <v>129</v>
      </c>
      <c r="B115" s="11" t="s">
        <v>23</v>
      </c>
      <c r="C115" s="12" t="s">
        <v>112</v>
      </c>
      <c r="D115" s="12" t="s">
        <v>96</v>
      </c>
      <c r="E115" s="11" t="s">
        <v>130</v>
      </c>
      <c r="F115" s="2" t="s">
        <v>0</v>
      </c>
      <c r="G115" s="13">
        <v>4165.3</v>
      </c>
      <c r="H115" s="13" t="s">
        <v>0</v>
      </c>
      <c r="I115" s="13" t="s">
        <v>0</v>
      </c>
    </row>
    <row r="116" spans="1:9" ht="32.25" customHeight="1" x14ac:dyDescent="0.2">
      <c r="A116" s="10" t="s">
        <v>127</v>
      </c>
      <c r="B116" s="12" t="s">
        <v>23</v>
      </c>
      <c r="C116" s="12" t="s">
        <v>112</v>
      </c>
      <c r="D116" s="12" t="s">
        <v>96</v>
      </c>
      <c r="E116" s="12" t="s">
        <v>131</v>
      </c>
      <c r="F116" s="7" t="s">
        <v>0</v>
      </c>
      <c r="G116" s="15">
        <v>4165.3</v>
      </c>
      <c r="H116" s="15" t="s">
        <v>0</v>
      </c>
      <c r="I116" s="15" t="s">
        <v>0</v>
      </c>
    </row>
    <row r="117" spans="1:9" ht="48.95" customHeight="1" x14ac:dyDescent="0.2">
      <c r="A117" s="10" t="s">
        <v>48</v>
      </c>
      <c r="B117" s="12" t="s">
        <v>23</v>
      </c>
      <c r="C117" s="12" t="s">
        <v>112</v>
      </c>
      <c r="D117" s="12" t="s">
        <v>96</v>
      </c>
      <c r="E117" s="12" t="s">
        <v>131</v>
      </c>
      <c r="F117" s="12" t="s">
        <v>49</v>
      </c>
      <c r="G117" s="15">
        <v>4165.3</v>
      </c>
      <c r="H117" s="15" t="s">
        <v>0</v>
      </c>
      <c r="I117" s="15" t="s">
        <v>0</v>
      </c>
    </row>
    <row r="118" spans="1:9" ht="48.95" customHeight="1" x14ac:dyDescent="0.2">
      <c r="A118" s="10" t="s">
        <v>50</v>
      </c>
      <c r="B118" s="12" t="s">
        <v>23</v>
      </c>
      <c r="C118" s="12" t="s">
        <v>112</v>
      </c>
      <c r="D118" s="12" t="s">
        <v>96</v>
      </c>
      <c r="E118" s="12" t="s">
        <v>131</v>
      </c>
      <c r="F118" s="12" t="s">
        <v>51</v>
      </c>
      <c r="G118" s="15">
        <v>4165.3</v>
      </c>
      <c r="H118" s="15" t="s">
        <v>0</v>
      </c>
      <c r="I118" s="15" t="s">
        <v>0</v>
      </c>
    </row>
    <row r="119" spans="1:9" ht="15" customHeight="1" x14ac:dyDescent="0.2">
      <c r="A119" s="10" t="s">
        <v>54</v>
      </c>
      <c r="B119" s="12" t="s">
        <v>23</v>
      </c>
      <c r="C119" s="12" t="s">
        <v>112</v>
      </c>
      <c r="D119" s="12" t="s">
        <v>96</v>
      </c>
      <c r="E119" s="12" t="s">
        <v>131</v>
      </c>
      <c r="F119" s="12" t="s">
        <v>55</v>
      </c>
      <c r="G119" s="15">
        <v>4165.3</v>
      </c>
      <c r="H119" s="15" t="s">
        <v>0</v>
      </c>
      <c r="I119" s="15" t="s">
        <v>0</v>
      </c>
    </row>
    <row r="120" spans="1:9" ht="15" customHeight="1" x14ac:dyDescent="0.2">
      <c r="A120" s="14" t="s">
        <v>25</v>
      </c>
      <c r="B120" s="11" t="s">
        <v>23</v>
      </c>
      <c r="C120" s="12" t="s">
        <v>112</v>
      </c>
      <c r="D120" s="12" t="s">
        <v>96</v>
      </c>
      <c r="E120" s="11" t="s">
        <v>26</v>
      </c>
      <c r="F120" s="2" t="s">
        <v>0</v>
      </c>
      <c r="G120" s="13">
        <f>G122+G125+G130+G135</f>
        <v>14858.9</v>
      </c>
      <c r="H120" s="13">
        <v>12796</v>
      </c>
      <c r="I120" s="13">
        <v>12151.9</v>
      </c>
    </row>
    <row r="121" spans="1:9" ht="15" customHeight="1" x14ac:dyDescent="0.2">
      <c r="A121" s="10" t="s">
        <v>132</v>
      </c>
      <c r="B121" s="12" t="s">
        <v>23</v>
      </c>
      <c r="C121" s="12" t="s">
        <v>112</v>
      </c>
      <c r="D121" s="12" t="s">
        <v>96</v>
      </c>
      <c r="E121" s="12" t="s">
        <v>133</v>
      </c>
      <c r="F121" s="7" t="s">
        <v>0</v>
      </c>
      <c r="G121" s="15">
        <v>7612.9</v>
      </c>
      <c r="H121" s="15">
        <v>6251.2</v>
      </c>
      <c r="I121" s="15">
        <v>5217.1000000000004</v>
      </c>
    </row>
    <row r="122" spans="1:9" ht="48.95" customHeight="1" x14ac:dyDescent="0.2">
      <c r="A122" s="10" t="s">
        <v>48</v>
      </c>
      <c r="B122" s="12" t="s">
        <v>23</v>
      </c>
      <c r="C122" s="12" t="s">
        <v>112</v>
      </c>
      <c r="D122" s="12" t="s">
        <v>96</v>
      </c>
      <c r="E122" s="12" t="s">
        <v>133</v>
      </c>
      <c r="F122" s="12" t="s">
        <v>49</v>
      </c>
      <c r="G122" s="15">
        <v>7612.9</v>
      </c>
      <c r="H122" s="15">
        <v>6251.2</v>
      </c>
      <c r="I122" s="15">
        <v>5217.1000000000004</v>
      </c>
    </row>
    <row r="123" spans="1:9" ht="48.95" customHeight="1" x14ac:dyDescent="0.2">
      <c r="A123" s="10" t="s">
        <v>50</v>
      </c>
      <c r="B123" s="12" t="s">
        <v>23</v>
      </c>
      <c r="C123" s="12" t="s">
        <v>112</v>
      </c>
      <c r="D123" s="12" t="s">
        <v>96</v>
      </c>
      <c r="E123" s="12" t="s">
        <v>133</v>
      </c>
      <c r="F123" s="12" t="s">
        <v>51</v>
      </c>
      <c r="G123" s="15">
        <v>7612.9</v>
      </c>
      <c r="H123" s="15">
        <v>6251.2</v>
      </c>
      <c r="I123" s="15">
        <v>5217.1000000000004</v>
      </c>
    </row>
    <row r="124" spans="1:9" ht="15" customHeight="1" x14ac:dyDescent="0.2">
      <c r="A124" s="10" t="s">
        <v>54</v>
      </c>
      <c r="B124" s="12" t="s">
        <v>23</v>
      </c>
      <c r="C124" s="12" t="s">
        <v>112</v>
      </c>
      <c r="D124" s="12" t="s">
        <v>96</v>
      </c>
      <c r="E124" s="12" t="s">
        <v>133</v>
      </c>
      <c r="F124" s="12" t="s">
        <v>55</v>
      </c>
      <c r="G124" s="15">
        <v>7612.9</v>
      </c>
      <c r="H124" s="15">
        <v>6251.2</v>
      </c>
      <c r="I124" s="15">
        <v>5217.1000000000004</v>
      </c>
    </row>
    <row r="125" spans="1:9" ht="15" customHeight="1" x14ac:dyDescent="0.2">
      <c r="A125" s="10" t="s">
        <v>134</v>
      </c>
      <c r="B125" s="12" t="s">
        <v>23</v>
      </c>
      <c r="C125" s="12" t="s">
        <v>112</v>
      </c>
      <c r="D125" s="12" t="s">
        <v>96</v>
      </c>
      <c r="E125" s="12" t="s">
        <v>135</v>
      </c>
      <c r="F125" s="7" t="s">
        <v>0</v>
      </c>
      <c r="G125" s="15">
        <v>4676</v>
      </c>
      <c r="H125" s="15">
        <v>3783.8</v>
      </c>
      <c r="I125" s="15">
        <v>4133.8</v>
      </c>
    </row>
    <row r="126" spans="1:9" ht="48.95" customHeight="1" x14ac:dyDescent="0.2">
      <c r="A126" s="10" t="s">
        <v>48</v>
      </c>
      <c r="B126" s="12" t="s">
        <v>23</v>
      </c>
      <c r="C126" s="12" t="s">
        <v>112</v>
      </c>
      <c r="D126" s="12" t="s">
        <v>96</v>
      </c>
      <c r="E126" s="12" t="s">
        <v>135</v>
      </c>
      <c r="F126" s="12" t="s">
        <v>49</v>
      </c>
      <c r="G126" s="15">
        <v>4676</v>
      </c>
      <c r="H126" s="15">
        <v>3783.8</v>
      </c>
      <c r="I126" s="15">
        <v>4133.8</v>
      </c>
    </row>
    <row r="127" spans="1:9" ht="48.95" customHeight="1" x14ac:dyDescent="0.2">
      <c r="A127" s="10" t="s">
        <v>50</v>
      </c>
      <c r="B127" s="12" t="s">
        <v>23</v>
      </c>
      <c r="C127" s="12" t="s">
        <v>112</v>
      </c>
      <c r="D127" s="12" t="s">
        <v>96</v>
      </c>
      <c r="E127" s="12" t="s">
        <v>135</v>
      </c>
      <c r="F127" s="12" t="s">
        <v>51</v>
      </c>
      <c r="G127" s="15">
        <v>4676</v>
      </c>
      <c r="H127" s="15">
        <v>3783.8</v>
      </c>
      <c r="I127" s="15">
        <v>4133.8</v>
      </c>
    </row>
    <row r="128" spans="1:9" ht="15" customHeight="1" x14ac:dyDescent="0.2">
      <c r="A128" s="10" t="s">
        <v>54</v>
      </c>
      <c r="B128" s="12" t="s">
        <v>23</v>
      </c>
      <c r="C128" s="12" t="s">
        <v>112</v>
      </c>
      <c r="D128" s="12" t="s">
        <v>96</v>
      </c>
      <c r="E128" s="12" t="s">
        <v>135</v>
      </c>
      <c r="F128" s="12" t="s">
        <v>55</v>
      </c>
      <c r="G128" s="15">
        <v>1926</v>
      </c>
      <c r="H128" s="15">
        <v>1481</v>
      </c>
      <c r="I128" s="15">
        <v>1831</v>
      </c>
    </row>
    <row r="129" spans="1:9" ht="15" customHeight="1" x14ac:dyDescent="0.2">
      <c r="A129" s="10" t="s">
        <v>56</v>
      </c>
      <c r="B129" s="12" t="s">
        <v>23</v>
      </c>
      <c r="C129" s="12" t="s">
        <v>112</v>
      </c>
      <c r="D129" s="12" t="s">
        <v>96</v>
      </c>
      <c r="E129" s="12" t="s">
        <v>135</v>
      </c>
      <c r="F129" s="12" t="s">
        <v>57</v>
      </c>
      <c r="G129" s="15">
        <v>2750</v>
      </c>
      <c r="H129" s="15">
        <v>2302.8000000000002</v>
      </c>
      <c r="I129" s="15">
        <v>2302.8000000000002</v>
      </c>
    </row>
    <row r="130" spans="1:9" ht="15" customHeight="1" x14ac:dyDescent="0.2">
      <c r="A130" s="10" t="s">
        <v>136</v>
      </c>
      <c r="B130" s="12" t="s">
        <v>23</v>
      </c>
      <c r="C130" s="12" t="s">
        <v>112</v>
      </c>
      <c r="D130" s="12" t="s">
        <v>96</v>
      </c>
      <c r="E130" s="12" t="s">
        <v>137</v>
      </c>
      <c r="F130" s="7" t="s">
        <v>0</v>
      </c>
      <c r="G130" s="15">
        <v>55</v>
      </c>
      <c r="H130" s="15">
        <v>60</v>
      </c>
      <c r="I130" s="15">
        <v>50</v>
      </c>
    </row>
    <row r="131" spans="1:9" ht="48.95" customHeight="1" x14ac:dyDescent="0.2">
      <c r="A131" s="10" t="s">
        <v>48</v>
      </c>
      <c r="B131" s="12" t="s">
        <v>23</v>
      </c>
      <c r="C131" s="12" t="s">
        <v>112</v>
      </c>
      <c r="D131" s="12" t="s">
        <v>96</v>
      </c>
      <c r="E131" s="12" t="s">
        <v>137</v>
      </c>
      <c r="F131" s="12" t="s">
        <v>49</v>
      </c>
      <c r="G131" s="15">
        <v>55</v>
      </c>
      <c r="H131" s="15">
        <v>60</v>
      </c>
      <c r="I131" s="15">
        <v>50</v>
      </c>
    </row>
    <row r="132" spans="1:9" ht="48.95" customHeight="1" x14ac:dyDescent="0.2">
      <c r="A132" s="10" t="s">
        <v>50</v>
      </c>
      <c r="B132" s="12" t="s">
        <v>23</v>
      </c>
      <c r="C132" s="12" t="s">
        <v>112</v>
      </c>
      <c r="D132" s="12" t="s">
        <v>96</v>
      </c>
      <c r="E132" s="12" t="s">
        <v>137</v>
      </c>
      <c r="F132" s="12" t="s">
        <v>51</v>
      </c>
      <c r="G132" s="15">
        <v>55</v>
      </c>
      <c r="H132" s="15">
        <v>60</v>
      </c>
      <c r="I132" s="15">
        <v>50</v>
      </c>
    </row>
    <row r="133" spans="1:9" ht="15" customHeight="1" x14ac:dyDescent="0.2">
      <c r="A133" s="10" t="s">
        <v>54</v>
      </c>
      <c r="B133" s="12" t="s">
        <v>23</v>
      </c>
      <c r="C133" s="12" t="s">
        <v>112</v>
      </c>
      <c r="D133" s="12" t="s">
        <v>96</v>
      </c>
      <c r="E133" s="12" t="s">
        <v>137</v>
      </c>
      <c r="F133" s="12" t="s">
        <v>55</v>
      </c>
      <c r="G133" s="15">
        <v>55</v>
      </c>
      <c r="H133" s="15">
        <v>60</v>
      </c>
      <c r="I133" s="15">
        <v>50</v>
      </c>
    </row>
    <row r="134" spans="1:9" ht="32.25" customHeight="1" x14ac:dyDescent="0.2">
      <c r="A134" s="10" t="s">
        <v>138</v>
      </c>
      <c r="B134" s="12" t="s">
        <v>23</v>
      </c>
      <c r="C134" s="12" t="s">
        <v>112</v>
      </c>
      <c r="D134" s="12" t="s">
        <v>96</v>
      </c>
      <c r="E134" s="12" t="s">
        <v>139</v>
      </c>
      <c r="F134" s="7" t="s">
        <v>0</v>
      </c>
      <c r="G134" s="15">
        <v>2515</v>
      </c>
      <c r="H134" s="15">
        <v>2701</v>
      </c>
      <c r="I134" s="15">
        <v>2751</v>
      </c>
    </row>
    <row r="135" spans="1:9" ht="48.95" customHeight="1" x14ac:dyDescent="0.2">
      <c r="A135" s="10" t="s">
        <v>48</v>
      </c>
      <c r="B135" s="12" t="s">
        <v>23</v>
      </c>
      <c r="C135" s="12" t="s">
        <v>112</v>
      </c>
      <c r="D135" s="12" t="s">
        <v>96</v>
      </c>
      <c r="E135" s="12" t="s">
        <v>139</v>
      </c>
      <c r="F135" s="12" t="s">
        <v>49</v>
      </c>
      <c r="G135" s="15">
        <v>2515</v>
      </c>
      <c r="H135" s="15">
        <v>2701</v>
      </c>
      <c r="I135" s="15">
        <v>2751</v>
      </c>
    </row>
    <row r="136" spans="1:9" ht="48.95" customHeight="1" x14ac:dyDescent="0.2">
      <c r="A136" s="10" t="s">
        <v>50</v>
      </c>
      <c r="B136" s="12" t="s">
        <v>23</v>
      </c>
      <c r="C136" s="12" t="s">
        <v>112</v>
      </c>
      <c r="D136" s="12" t="s">
        <v>96</v>
      </c>
      <c r="E136" s="12" t="s">
        <v>139</v>
      </c>
      <c r="F136" s="12" t="s">
        <v>51</v>
      </c>
      <c r="G136" s="15">
        <v>2515</v>
      </c>
      <c r="H136" s="15">
        <v>2701</v>
      </c>
      <c r="I136" s="15">
        <v>2751</v>
      </c>
    </row>
    <row r="137" spans="1:9" ht="15" customHeight="1" x14ac:dyDescent="0.2">
      <c r="A137" s="10" t="s">
        <v>54</v>
      </c>
      <c r="B137" s="12" t="s">
        <v>23</v>
      </c>
      <c r="C137" s="12" t="s">
        <v>112</v>
      </c>
      <c r="D137" s="12" t="s">
        <v>96</v>
      </c>
      <c r="E137" s="12" t="s">
        <v>139</v>
      </c>
      <c r="F137" s="12" t="s">
        <v>55</v>
      </c>
      <c r="G137" s="15">
        <v>2515</v>
      </c>
      <c r="H137" s="15">
        <v>2701</v>
      </c>
      <c r="I137" s="15">
        <v>2751</v>
      </c>
    </row>
    <row r="138" spans="1:9" ht="15" customHeight="1" x14ac:dyDescent="0.2">
      <c r="A138" s="16" t="s">
        <v>140</v>
      </c>
      <c r="B138" s="17" t="s">
        <v>23</v>
      </c>
      <c r="C138" s="18" t="s">
        <v>141</v>
      </c>
      <c r="D138" s="18" t="s">
        <v>0</v>
      </c>
      <c r="E138" s="16" t="s">
        <v>0</v>
      </c>
      <c r="F138" s="16" t="s">
        <v>0</v>
      </c>
      <c r="G138" s="19">
        <v>161</v>
      </c>
      <c r="H138" s="19" t="s">
        <v>0</v>
      </c>
      <c r="I138" s="19" t="s">
        <v>0</v>
      </c>
    </row>
    <row r="139" spans="1:9" ht="15" customHeight="1" x14ac:dyDescent="0.2">
      <c r="A139" s="10" t="s">
        <v>142</v>
      </c>
      <c r="B139" s="11" t="s">
        <v>23</v>
      </c>
      <c r="C139" s="12" t="s">
        <v>141</v>
      </c>
      <c r="D139" s="12" t="s">
        <v>141</v>
      </c>
      <c r="E139" s="8" t="s">
        <v>0</v>
      </c>
      <c r="F139" s="8" t="s">
        <v>0</v>
      </c>
      <c r="G139" s="13">
        <v>161</v>
      </c>
      <c r="H139" s="13" t="s">
        <v>0</v>
      </c>
      <c r="I139" s="13" t="s">
        <v>0</v>
      </c>
    </row>
    <row r="140" spans="1:9" ht="48.95" customHeight="1" x14ac:dyDescent="0.2">
      <c r="A140" s="14" t="s">
        <v>143</v>
      </c>
      <c r="B140" s="11" t="s">
        <v>23</v>
      </c>
      <c r="C140" s="12" t="s">
        <v>141</v>
      </c>
      <c r="D140" s="12" t="s">
        <v>141</v>
      </c>
      <c r="E140" s="11" t="s">
        <v>144</v>
      </c>
      <c r="F140" s="2" t="s">
        <v>0</v>
      </c>
      <c r="G140" s="13">
        <v>161</v>
      </c>
      <c r="H140" s="13" t="s">
        <v>0</v>
      </c>
      <c r="I140" s="13" t="s">
        <v>0</v>
      </c>
    </row>
    <row r="141" spans="1:9" ht="32.25" customHeight="1" x14ac:dyDescent="0.2">
      <c r="A141" s="14" t="s">
        <v>145</v>
      </c>
      <c r="B141" s="11" t="s">
        <v>23</v>
      </c>
      <c r="C141" s="12" t="s">
        <v>141</v>
      </c>
      <c r="D141" s="12" t="s">
        <v>141</v>
      </c>
      <c r="E141" s="11" t="s">
        <v>146</v>
      </c>
      <c r="F141" s="2" t="s">
        <v>0</v>
      </c>
      <c r="G141" s="13">
        <v>3</v>
      </c>
      <c r="H141" s="13" t="s">
        <v>0</v>
      </c>
      <c r="I141" s="13" t="s">
        <v>0</v>
      </c>
    </row>
    <row r="142" spans="1:9" ht="48.95" customHeight="1" x14ac:dyDescent="0.2">
      <c r="A142" s="10" t="s">
        <v>48</v>
      </c>
      <c r="B142" s="12" t="s">
        <v>23</v>
      </c>
      <c r="C142" s="12" t="s">
        <v>141</v>
      </c>
      <c r="D142" s="12" t="s">
        <v>141</v>
      </c>
      <c r="E142" s="12" t="s">
        <v>146</v>
      </c>
      <c r="F142" s="12" t="s">
        <v>49</v>
      </c>
      <c r="G142" s="15">
        <v>3</v>
      </c>
      <c r="H142" s="15" t="s">
        <v>0</v>
      </c>
      <c r="I142" s="15" t="s">
        <v>0</v>
      </c>
    </row>
    <row r="143" spans="1:9" ht="48.95" customHeight="1" x14ac:dyDescent="0.2">
      <c r="A143" s="10" t="s">
        <v>50</v>
      </c>
      <c r="B143" s="12" t="s">
        <v>23</v>
      </c>
      <c r="C143" s="12" t="s">
        <v>141</v>
      </c>
      <c r="D143" s="12" t="s">
        <v>141</v>
      </c>
      <c r="E143" s="12" t="s">
        <v>146</v>
      </c>
      <c r="F143" s="12" t="s">
        <v>51</v>
      </c>
      <c r="G143" s="15">
        <v>3</v>
      </c>
      <c r="H143" s="15" t="s">
        <v>0</v>
      </c>
      <c r="I143" s="15" t="s">
        <v>0</v>
      </c>
    </row>
    <row r="144" spans="1:9" ht="15" customHeight="1" x14ac:dyDescent="0.2">
      <c r="A144" s="10" t="s">
        <v>54</v>
      </c>
      <c r="B144" s="12" t="s">
        <v>23</v>
      </c>
      <c r="C144" s="12" t="s">
        <v>141</v>
      </c>
      <c r="D144" s="12" t="s">
        <v>141</v>
      </c>
      <c r="E144" s="12" t="s">
        <v>146</v>
      </c>
      <c r="F144" s="12" t="s">
        <v>55</v>
      </c>
      <c r="G144" s="15">
        <v>3</v>
      </c>
      <c r="H144" s="15" t="s">
        <v>0</v>
      </c>
      <c r="I144" s="15" t="s">
        <v>0</v>
      </c>
    </row>
    <row r="145" spans="1:9" ht="64.5" customHeight="1" x14ac:dyDescent="0.2">
      <c r="A145" s="14" t="s">
        <v>147</v>
      </c>
      <c r="B145" s="11" t="s">
        <v>23</v>
      </c>
      <c r="C145" s="12" t="s">
        <v>141</v>
      </c>
      <c r="D145" s="12" t="s">
        <v>141</v>
      </c>
      <c r="E145" s="11" t="s">
        <v>148</v>
      </c>
      <c r="F145" s="2" t="s">
        <v>0</v>
      </c>
      <c r="G145" s="13">
        <v>15</v>
      </c>
      <c r="H145" s="13" t="s">
        <v>0</v>
      </c>
      <c r="I145" s="13" t="s">
        <v>0</v>
      </c>
    </row>
    <row r="146" spans="1:9" ht="48.95" customHeight="1" x14ac:dyDescent="0.2">
      <c r="A146" s="10" t="s">
        <v>48</v>
      </c>
      <c r="B146" s="12" t="s">
        <v>23</v>
      </c>
      <c r="C146" s="12" t="s">
        <v>141</v>
      </c>
      <c r="D146" s="12" t="s">
        <v>141</v>
      </c>
      <c r="E146" s="12" t="s">
        <v>148</v>
      </c>
      <c r="F146" s="12" t="s">
        <v>49</v>
      </c>
      <c r="G146" s="15">
        <v>15</v>
      </c>
      <c r="H146" s="15" t="s">
        <v>0</v>
      </c>
      <c r="I146" s="15" t="s">
        <v>0</v>
      </c>
    </row>
    <row r="147" spans="1:9" ht="48.95" customHeight="1" x14ac:dyDescent="0.2">
      <c r="A147" s="10" t="s">
        <v>50</v>
      </c>
      <c r="B147" s="12" t="s">
        <v>23</v>
      </c>
      <c r="C147" s="12" t="s">
        <v>141</v>
      </c>
      <c r="D147" s="12" t="s">
        <v>141</v>
      </c>
      <c r="E147" s="12" t="s">
        <v>148</v>
      </c>
      <c r="F147" s="12" t="s">
        <v>51</v>
      </c>
      <c r="G147" s="15">
        <v>15</v>
      </c>
      <c r="H147" s="15" t="s">
        <v>0</v>
      </c>
      <c r="I147" s="15" t="s">
        <v>0</v>
      </c>
    </row>
    <row r="148" spans="1:9" ht="15" customHeight="1" x14ac:dyDescent="0.2">
      <c r="A148" s="10" t="s">
        <v>54</v>
      </c>
      <c r="B148" s="12" t="s">
        <v>23</v>
      </c>
      <c r="C148" s="12" t="s">
        <v>141</v>
      </c>
      <c r="D148" s="12" t="s">
        <v>141</v>
      </c>
      <c r="E148" s="12" t="s">
        <v>148</v>
      </c>
      <c r="F148" s="12" t="s">
        <v>55</v>
      </c>
      <c r="G148" s="15">
        <v>15</v>
      </c>
      <c r="H148" s="15" t="s">
        <v>0</v>
      </c>
      <c r="I148" s="15" t="s">
        <v>0</v>
      </c>
    </row>
    <row r="149" spans="1:9" ht="15" customHeight="1" x14ac:dyDescent="0.2">
      <c r="A149" s="14" t="s">
        <v>149</v>
      </c>
      <c r="B149" s="11" t="s">
        <v>23</v>
      </c>
      <c r="C149" s="12" t="s">
        <v>141</v>
      </c>
      <c r="D149" s="12" t="s">
        <v>141</v>
      </c>
      <c r="E149" s="11" t="s">
        <v>150</v>
      </c>
      <c r="F149" s="2" t="s">
        <v>0</v>
      </c>
      <c r="G149" s="13">
        <v>90</v>
      </c>
      <c r="H149" s="13" t="s">
        <v>0</v>
      </c>
      <c r="I149" s="13" t="s">
        <v>0</v>
      </c>
    </row>
    <row r="150" spans="1:9" ht="32.25" customHeight="1" x14ac:dyDescent="0.2">
      <c r="A150" s="10" t="s">
        <v>151</v>
      </c>
      <c r="B150" s="12" t="s">
        <v>23</v>
      </c>
      <c r="C150" s="12" t="s">
        <v>141</v>
      </c>
      <c r="D150" s="12" t="s">
        <v>141</v>
      </c>
      <c r="E150" s="12" t="s">
        <v>150</v>
      </c>
      <c r="F150" s="12" t="s">
        <v>152</v>
      </c>
      <c r="G150" s="15">
        <v>90</v>
      </c>
      <c r="H150" s="15" t="s">
        <v>0</v>
      </c>
      <c r="I150" s="15" t="s">
        <v>0</v>
      </c>
    </row>
    <row r="151" spans="1:9" ht="15" customHeight="1" x14ac:dyDescent="0.2">
      <c r="A151" s="10" t="s">
        <v>153</v>
      </c>
      <c r="B151" s="12" t="s">
        <v>23</v>
      </c>
      <c r="C151" s="12" t="s">
        <v>141</v>
      </c>
      <c r="D151" s="12" t="s">
        <v>141</v>
      </c>
      <c r="E151" s="12" t="s">
        <v>150</v>
      </c>
      <c r="F151" s="12" t="s">
        <v>154</v>
      </c>
      <c r="G151" s="15">
        <v>90</v>
      </c>
      <c r="H151" s="15" t="s">
        <v>0</v>
      </c>
      <c r="I151" s="15" t="s">
        <v>0</v>
      </c>
    </row>
    <row r="152" spans="1:9" ht="15" customHeight="1" x14ac:dyDescent="0.2">
      <c r="A152" s="14" t="s">
        <v>155</v>
      </c>
      <c r="B152" s="11" t="s">
        <v>23</v>
      </c>
      <c r="C152" s="12" t="s">
        <v>141</v>
      </c>
      <c r="D152" s="12" t="s">
        <v>141</v>
      </c>
      <c r="E152" s="11" t="s">
        <v>156</v>
      </c>
      <c r="F152" s="2" t="s">
        <v>0</v>
      </c>
      <c r="G152" s="13">
        <v>50</v>
      </c>
      <c r="H152" s="13" t="s">
        <v>0</v>
      </c>
      <c r="I152" s="13" t="s">
        <v>0</v>
      </c>
    </row>
    <row r="153" spans="1:9" ht="48.95" customHeight="1" x14ac:dyDescent="0.2">
      <c r="A153" s="10" t="s">
        <v>48</v>
      </c>
      <c r="B153" s="12" t="s">
        <v>23</v>
      </c>
      <c r="C153" s="12" t="s">
        <v>141</v>
      </c>
      <c r="D153" s="12" t="s">
        <v>141</v>
      </c>
      <c r="E153" s="12" t="s">
        <v>156</v>
      </c>
      <c r="F153" s="12" t="s">
        <v>49</v>
      </c>
      <c r="G153" s="15">
        <v>50</v>
      </c>
      <c r="H153" s="15" t="s">
        <v>0</v>
      </c>
      <c r="I153" s="15" t="s">
        <v>0</v>
      </c>
    </row>
    <row r="154" spans="1:9" ht="48.95" customHeight="1" x14ac:dyDescent="0.2">
      <c r="A154" s="10" t="s">
        <v>50</v>
      </c>
      <c r="B154" s="12" t="s">
        <v>23</v>
      </c>
      <c r="C154" s="12" t="s">
        <v>141</v>
      </c>
      <c r="D154" s="12" t="s">
        <v>141</v>
      </c>
      <c r="E154" s="12" t="s">
        <v>156</v>
      </c>
      <c r="F154" s="12" t="s">
        <v>51</v>
      </c>
      <c r="G154" s="15">
        <v>50</v>
      </c>
      <c r="H154" s="15" t="s">
        <v>0</v>
      </c>
      <c r="I154" s="15" t="s">
        <v>0</v>
      </c>
    </row>
    <row r="155" spans="1:9" ht="15" customHeight="1" x14ac:dyDescent="0.2">
      <c r="A155" s="10" t="s">
        <v>54</v>
      </c>
      <c r="B155" s="12" t="s">
        <v>23</v>
      </c>
      <c r="C155" s="12" t="s">
        <v>141</v>
      </c>
      <c r="D155" s="12" t="s">
        <v>141</v>
      </c>
      <c r="E155" s="12" t="s">
        <v>156</v>
      </c>
      <c r="F155" s="12" t="s">
        <v>55</v>
      </c>
      <c r="G155" s="15">
        <v>50</v>
      </c>
      <c r="H155" s="15" t="s">
        <v>0</v>
      </c>
      <c r="I155" s="15" t="s">
        <v>0</v>
      </c>
    </row>
    <row r="156" spans="1:9" ht="15" customHeight="1" x14ac:dyDescent="0.2">
      <c r="A156" s="14" t="s">
        <v>157</v>
      </c>
      <c r="B156" s="11" t="s">
        <v>23</v>
      </c>
      <c r="C156" s="12" t="s">
        <v>141</v>
      </c>
      <c r="D156" s="12" t="s">
        <v>141</v>
      </c>
      <c r="E156" s="11" t="s">
        <v>158</v>
      </c>
      <c r="F156" s="2" t="s">
        <v>0</v>
      </c>
      <c r="G156" s="13">
        <v>3</v>
      </c>
      <c r="H156" s="13" t="s">
        <v>0</v>
      </c>
      <c r="I156" s="13" t="s">
        <v>0</v>
      </c>
    </row>
    <row r="157" spans="1:9" ht="48.95" customHeight="1" x14ac:dyDescent="0.2">
      <c r="A157" s="10" t="s">
        <v>48</v>
      </c>
      <c r="B157" s="12" t="s">
        <v>23</v>
      </c>
      <c r="C157" s="12" t="s">
        <v>141</v>
      </c>
      <c r="D157" s="12" t="s">
        <v>141</v>
      </c>
      <c r="E157" s="12" t="s">
        <v>158</v>
      </c>
      <c r="F157" s="12" t="s">
        <v>49</v>
      </c>
      <c r="G157" s="15">
        <v>3</v>
      </c>
      <c r="H157" s="15" t="s">
        <v>0</v>
      </c>
      <c r="I157" s="15" t="s">
        <v>0</v>
      </c>
    </row>
    <row r="158" spans="1:9" ht="48.95" customHeight="1" x14ac:dyDescent="0.2">
      <c r="A158" s="10" t="s">
        <v>50</v>
      </c>
      <c r="B158" s="12" t="s">
        <v>23</v>
      </c>
      <c r="C158" s="12" t="s">
        <v>141</v>
      </c>
      <c r="D158" s="12" t="s">
        <v>141</v>
      </c>
      <c r="E158" s="12" t="s">
        <v>158</v>
      </c>
      <c r="F158" s="12" t="s">
        <v>51</v>
      </c>
      <c r="G158" s="15">
        <v>3</v>
      </c>
      <c r="H158" s="15" t="s">
        <v>0</v>
      </c>
      <c r="I158" s="15" t="s">
        <v>0</v>
      </c>
    </row>
    <row r="159" spans="1:9" ht="15" customHeight="1" x14ac:dyDescent="0.2">
      <c r="A159" s="10" t="s">
        <v>54</v>
      </c>
      <c r="B159" s="12" t="s">
        <v>23</v>
      </c>
      <c r="C159" s="12" t="s">
        <v>141</v>
      </c>
      <c r="D159" s="12" t="s">
        <v>141</v>
      </c>
      <c r="E159" s="12" t="s">
        <v>158</v>
      </c>
      <c r="F159" s="12" t="s">
        <v>55</v>
      </c>
      <c r="G159" s="15">
        <v>3</v>
      </c>
      <c r="H159" s="15" t="s">
        <v>0</v>
      </c>
      <c r="I159" s="15" t="s">
        <v>0</v>
      </c>
    </row>
    <row r="160" spans="1:9" ht="15" customHeight="1" x14ac:dyDescent="0.2">
      <c r="A160" s="16" t="s">
        <v>159</v>
      </c>
      <c r="B160" s="17" t="s">
        <v>23</v>
      </c>
      <c r="C160" s="18" t="s">
        <v>160</v>
      </c>
      <c r="D160" s="18" t="s">
        <v>0</v>
      </c>
      <c r="E160" s="16" t="s">
        <v>0</v>
      </c>
      <c r="F160" s="16" t="s">
        <v>0</v>
      </c>
      <c r="G160" s="19">
        <v>758.4</v>
      </c>
      <c r="H160" s="19">
        <v>1137</v>
      </c>
      <c r="I160" s="19">
        <v>1317</v>
      </c>
    </row>
    <row r="161" spans="1:9" ht="15" customHeight="1" x14ac:dyDescent="0.2">
      <c r="A161" s="10" t="s">
        <v>161</v>
      </c>
      <c r="B161" s="11" t="s">
        <v>23</v>
      </c>
      <c r="C161" s="12" t="s">
        <v>160</v>
      </c>
      <c r="D161" s="12" t="s">
        <v>31</v>
      </c>
      <c r="E161" s="8" t="s">
        <v>0</v>
      </c>
      <c r="F161" s="8" t="s">
        <v>0</v>
      </c>
      <c r="G161" s="13">
        <v>758.4</v>
      </c>
      <c r="H161" s="13">
        <v>1137</v>
      </c>
      <c r="I161" s="13">
        <v>1317</v>
      </c>
    </row>
    <row r="162" spans="1:9" ht="48.95" customHeight="1" x14ac:dyDescent="0.2">
      <c r="A162" s="14" t="s">
        <v>162</v>
      </c>
      <c r="B162" s="11" t="s">
        <v>23</v>
      </c>
      <c r="C162" s="12" t="s">
        <v>160</v>
      </c>
      <c r="D162" s="12" t="s">
        <v>31</v>
      </c>
      <c r="E162" s="11" t="s">
        <v>163</v>
      </c>
      <c r="F162" s="2" t="s">
        <v>0</v>
      </c>
      <c r="G162" s="13">
        <v>75</v>
      </c>
      <c r="H162" s="13" t="s">
        <v>0</v>
      </c>
      <c r="I162" s="13" t="s">
        <v>0</v>
      </c>
    </row>
    <row r="163" spans="1:9" ht="64.5" customHeight="1" x14ac:dyDescent="0.2">
      <c r="A163" s="14" t="s">
        <v>164</v>
      </c>
      <c r="B163" s="11" t="s">
        <v>23</v>
      </c>
      <c r="C163" s="12" t="s">
        <v>160</v>
      </c>
      <c r="D163" s="12" t="s">
        <v>31</v>
      </c>
      <c r="E163" s="11" t="s">
        <v>165</v>
      </c>
      <c r="F163" s="2" t="s">
        <v>0</v>
      </c>
      <c r="G163" s="13">
        <v>65</v>
      </c>
      <c r="H163" s="13" t="s">
        <v>0</v>
      </c>
      <c r="I163" s="13" t="s">
        <v>0</v>
      </c>
    </row>
    <row r="164" spans="1:9" ht="48.95" customHeight="1" x14ac:dyDescent="0.2">
      <c r="A164" s="10" t="s">
        <v>48</v>
      </c>
      <c r="B164" s="12" t="s">
        <v>23</v>
      </c>
      <c r="C164" s="12" t="s">
        <v>160</v>
      </c>
      <c r="D164" s="12" t="s">
        <v>31</v>
      </c>
      <c r="E164" s="12" t="s">
        <v>165</v>
      </c>
      <c r="F164" s="12" t="s">
        <v>49</v>
      </c>
      <c r="G164" s="15">
        <v>65</v>
      </c>
      <c r="H164" s="15" t="s">
        <v>0</v>
      </c>
      <c r="I164" s="15" t="s">
        <v>0</v>
      </c>
    </row>
    <row r="165" spans="1:9" ht="48.95" customHeight="1" x14ac:dyDescent="0.2">
      <c r="A165" s="10" t="s">
        <v>50</v>
      </c>
      <c r="B165" s="12" t="s">
        <v>23</v>
      </c>
      <c r="C165" s="12" t="s">
        <v>160</v>
      </c>
      <c r="D165" s="12" t="s">
        <v>31</v>
      </c>
      <c r="E165" s="12" t="s">
        <v>165</v>
      </c>
      <c r="F165" s="12" t="s">
        <v>51</v>
      </c>
      <c r="G165" s="15">
        <v>65</v>
      </c>
      <c r="H165" s="15" t="s">
        <v>0</v>
      </c>
      <c r="I165" s="15" t="s">
        <v>0</v>
      </c>
    </row>
    <row r="166" spans="1:9" ht="15" customHeight="1" x14ac:dyDescent="0.2">
      <c r="A166" s="10" t="s">
        <v>54</v>
      </c>
      <c r="B166" s="12" t="s">
        <v>23</v>
      </c>
      <c r="C166" s="12" t="s">
        <v>160</v>
      </c>
      <c r="D166" s="12" t="s">
        <v>31</v>
      </c>
      <c r="E166" s="12" t="s">
        <v>165</v>
      </c>
      <c r="F166" s="12" t="s">
        <v>55</v>
      </c>
      <c r="G166" s="15">
        <v>65</v>
      </c>
      <c r="H166" s="15" t="s">
        <v>0</v>
      </c>
      <c r="I166" s="15" t="s">
        <v>0</v>
      </c>
    </row>
    <row r="167" spans="1:9" ht="15" customHeight="1" x14ac:dyDescent="0.2">
      <c r="A167" s="14" t="s">
        <v>166</v>
      </c>
      <c r="B167" s="11" t="s">
        <v>23</v>
      </c>
      <c r="C167" s="12" t="s">
        <v>160</v>
      </c>
      <c r="D167" s="12" t="s">
        <v>31</v>
      </c>
      <c r="E167" s="11" t="s">
        <v>167</v>
      </c>
      <c r="F167" s="2" t="s">
        <v>0</v>
      </c>
      <c r="G167" s="13">
        <v>10</v>
      </c>
      <c r="H167" s="13" t="s">
        <v>0</v>
      </c>
      <c r="I167" s="13" t="s">
        <v>0</v>
      </c>
    </row>
    <row r="168" spans="1:9" ht="48.95" customHeight="1" x14ac:dyDescent="0.2">
      <c r="A168" s="10" t="s">
        <v>48</v>
      </c>
      <c r="B168" s="12" t="s">
        <v>23</v>
      </c>
      <c r="C168" s="12" t="s">
        <v>160</v>
      </c>
      <c r="D168" s="12" t="s">
        <v>31</v>
      </c>
      <c r="E168" s="12" t="s">
        <v>167</v>
      </c>
      <c r="F168" s="12" t="s">
        <v>49</v>
      </c>
      <c r="G168" s="15">
        <v>10</v>
      </c>
      <c r="H168" s="15" t="s">
        <v>0</v>
      </c>
      <c r="I168" s="15" t="s">
        <v>0</v>
      </c>
    </row>
    <row r="169" spans="1:9" ht="48.95" customHeight="1" x14ac:dyDescent="0.2">
      <c r="A169" s="10" t="s">
        <v>50</v>
      </c>
      <c r="B169" s="12" t="s">
        <v>23</v>
      </c>
      <c r="C169" s="12" t="s">
        <v>160</v>
      </c>
      <c r="D169" s="12" t="s">
        <v>31</v>
      </c>
      <c r="E169" s="12" t="s">
        <v>167</v>
      </c>
      <c r="F169" s="12" t="s">
        <v>51</v>
      </c>
      <c r="G169" s="15">
        <v>10</v>
      </c>
      <c r="H169" s="15" t="s">
        <v>0</v>
      </c>
      <c r="I169" s="15" t="s">
        <v>0</v>
      </c>
    </row>
    <row r="170" spans="1:9" ht="15" customHeight="1" x14ac:dyDescent="0.2">
      <c r="A170" s="10" t="s">
        <v>54</v>
      </c>
      <c r="B170" s="12" t="s">
        <v>23</v>
      </c>
      <c r="C170" s="12" t="s">
        <v>160</v>
      </c>
      <c r="D170" s="12" t="s">
        <v>31</v>
      </c>
      <c r="E170" s="12" t="s">
        <v>167</v>
      </c>
      <c r="F170" s="12" t="s">
        <v>55</v>
      </c>
      <c r="G170" s="15">
        <v>10</v>
      </c>
      <c r="H170" s="15" t="s">
        <v>0</v>
      </c>
      <c r="I170" s="15" t="s">
        <v>0</v>
      </c>
    </row>
    <row r="171" spans="1:9" ht="15" customHeight="1" x14ac:dyDescent="0.2">
      <c r="A171" s="14" t="s">
        <v>25</v>
      </c>
      <c r="B171" s="11" t="s">
        <v>23</v>
      </c>
      <c r="C171" s="12" t="s">
        <v>160</v>
      </c>
      <c r="D171" s="12" t="s">
        <v>31</v>
      </c>
      <c r="E171" s="11" t="s">
        <v>26</v>
      </c>
      <c r="F171" s="2" t="s">
        <v>0</v>
      </c>
      <c r="G171" s="13">
        <v>683.4</v>
      </c>
      <c r="H171" s="13">
        <v>1137</v>
      </c>
      <c r="I171" s="13">
        <v>1317</v>
      </c>
    </row>
    <row r="172" spans="1:9" ht="32.25" customHeight="1" x14ac:dyDescent="0.2">
      <c r="A172" s="10" t="s">
        <v>168</v>
      </c>
      <c r="B172" s="12" t="s">
        <v>23</v>
      </c>
      <c r="C172" s="12" t="s">
        <v>160</v>
      </c>
      <c r="D172" s="12" t="s">
        <v>31</v>
      </c>
      <c r="E172" s="12" t="s">
        <v>169</v>
      </c>
      <c r="F172" s="7" t="s">
        <v>0</v>
      </c>
      <c r="G172" s="15">
        <v>683.4</v>
      </c>
      <c r="H172" s="15">
        <v>1137</v>
      </c>
      <c r="I172" s="15">
        <v>1317</v>
      </c>
    </row>
    <row r="173" spans="1:9" ht="48.95" customHeight="1" x14ac:dyDescent="0.2">
      <c r="A173" s="10" t="s">
        <v>48</v>
      </c>
      <c r="B173" s="12" t="s">
        <v>23</v>
      </c>
      <c r="C173" s="12" t="s">
        <v>160</v>
      </c>
      <c r="D173" s="12" t="s">
        <v>31</v>
      </c>
      <c r="E173" s="12" t="s">
        <v>169</v>
      </c>
      <c r="F173" s="12" t="s">
        <v>49</v>
      </c>
      <c r="G173" s="15">
        <v>683.4</v>
      </c>
      <c r="H173" s="15">
        <v>1137</v>
      </c>
      <c r="I173" s="15">
        <v>1317</v>
      </c>
    </row>
    <row r="174" spans="1:9" ht="48.95" customHeight="1" x14ac:dyDescent="0.2">
      <c r="A174" s="10" t="s">
        <v>50</v>
      </c>
      <c r="B174" s="12" t="s">
        <v>23</v>
      </c>
      <c r="C174" s="12" t="s">
        <v>160</v>
      </c>
      <c r="D174" s="12" t="s">
        <v>31</v>
      </c>
      <c r="E174" s="12" t="s">
        <v>169</v>
      </c>
      <c r="F174" s="12" t="s">
        <v>51</v>
      </c>
      <c r="G174" s="15">
        <v>683.4</v>
      </c>
      <c r="H174" s="15">
        <v>1137</v>
      </c>
      <c r="I174" s="15">
        <v>1317</v>
      </c>
    </row>
    <row r="175" spans="1:9" ht="15" customHeight="1" x14ac:dyDescent="0.2">
      <c r="A175" s="10" t="s">
        <v>54</v>
      </c>
      <c r="B175" s="12" t="s">
        <v>23</v>
      </c>
      <c r="C175" s="12" t="s">
        <v>160</v>
      </c>
      <c r="D175" s="12" t="s">
        <v>31</v>
      </c>
      <c r="E175" s="12" t="s">
        <v>169</v>
      </c>
      <c r="F175" s="12" t="s">
        <v>55</v>
      </c>
      <c r="G175" s="15">
        <v>683.4</v>
      </c>
      <c r="H175" s="15">
        <v>1137</v>
      </c>
      <c r="I175" s="15">
        <v>1317</v>
      </c>
    </row>
    <row r="176" spans="1:9" ht="15" customHeight="1" x14ac:dyDescent="0.2">
      <c r="A176" s="16" t="s">
        <v>170</v>
      </c>
      <c r="B176" s="17" t="s">
        <v>23</v>
      </c>
      <c r="C176" s="18" t="s">
        <v>98</v>
      </c>
      <c r="D176" s="18" t="s">
        <v>0</v>
      </c>
      <c r="E176" s="16" t="s">
        <v>0</v>
      </c>
      <c r="F176" s="16" t="s">
        <v>0</v>
      </c>
      <c r="G176" s="19">
        <v>824.6</v>
      </c>
      <c r="H176" s="19">
        <v>824.6</v>
      </c>
      <c r="I176" s="19">
        <v>824.6</v>
      </c>
    </row>
    <row r="177" spans="1:9" ht="15" customHeight="1" x14ac:dyDescent="0.2">
      <c r="A177" s="10" t="s">
        <v>171</v>
      </c>
      <c r="B177" s="11" t="s">
        <v>23</v>
      </c>
      <c r="C177" s="12" t="s">
        <v>98</v>
      </c>
      <c r="D177" s="12" t="s">
        <v>31</v>
      </c>
      <c r="E177" s="8" t="s">
        <v>0</v>
      </c>
      <c r="F177" s="8" t="s">
        <v>0</v>
      </c>
      <c r="G177" s="13">
        <v>824.6</v>
      </c>
      <c r="H177" s="13">
        <v>824.6</v>
      </c>
      <c r="I177" s="13">
        <v>824.6</v>
      </c>
    </row>
    <row r="178" spans="1:9" ht="15" customHeight="1" x14ac:dyDescent="0.2">
      <c r="A178" s="14" t="s">
        <v>25</v>
      </c>
      <c r="B178" s="11" t="s">
        <v>23</v>
      </c>
      <c r="C178" s="12" t="s">
        <v>98</v>
      </c>
      <c r="D178" s="12" t="s">
        <v>31</v>
      </c>
      <c r="E178" s="11" t="s">
        <v>26</v>
      </c>
      <c r="F178" s="2" t="s">
        <v>0</v>
      </c>
      <c r="G178" s="13">
        <v>824.6</v>
      </c>
      <c r="H178" s="13">
        <v>824.6</v>
      </c>
      <c r="I178" s="13">
        <v>824.6</v>
      </c>
    </row>
    <row r="179" spans="1:9" ht="32.25" customHeight="1" x14ac:dyDescent="0.2">
      <c r="A179" s="10" t="s">
        <v>172</v>
      </c>
      <c r="B179" s="12" t="s">
        <v>23</v>
      </c>
      <c r="C179" s="12" t="s">
        <v>98</v>
      </c>
      <c r="D179" s="12" t="s">
        <v>31</v>
      </c>
      <c r="E179" s="12" t="s">
        <v>173</v>
      </c>
      <c r="F179" s="7" t="s">
        <v>0</v>
      </c>
      <c r="G179" s="15">
        <v>824.6</v>
      </c>
      <c r="H179" s="15">
        <v>824.6</v>
      </c>
      <c r="I179" s="15">
        <v>824.6</v>
      </c>
    </row>
    <row r="180" spans="1:9" ht="32.25" customHeight="1" x14ac:dyDescent="0.2">
      <c r="A180" s="10" t="s">
        <v>151</v>
      </c>
      <c r="B180" s="12" t="s">
        <v>23</v>
      </c>
      <c r="C180" s="12" t="s">
        <v>98</v>
      </c>
      <c r="D180" s="12" t="s">
        <v>31</v>
      </c>
      <c r="E180" s="12" t="s">
        <v>173</v>
      </c>
      <c r="F180" s="12" t="s">
        <v>152</v>
      </c>
      <c r="G180" s="15">
        <v>824.6</v>
      </c>
      <c r="H180" s="15">
        <v>824.6</v>
      </c>
      <c r="I180" s="15">
        <v>824.6</v>
      </c>
    </row>
    <row r="181" spans="1:9" ht="32.25" customHeight="1" x14ac:dyDescent="0.2">
      <c r="A181" s="10" t="s">
        <v>174</v>
      </c>
      <c r="B181" s="12" t="s">
        <v>23</v>
      </c>
      <c r="C181" s="12" t="s">
        <v>98</v>
      </c>
      <c r="D181" s="12" t="s">
        <v>31</v>
      </c>
      <c r="E181" s="12" t="s">
        <v>173</v>
      </c>
      <c r="F181" s="12" t="s">
        <v>175</v>
      </c>
      <c r="G181" s="15">
        <v>824.6</v>
      </c>
      <c r="H181" s="15">
        <v>824.6</v>
      </c>
      <c r="I181" s="15">
        <v>824.6</v>
      </c>
    </row>
    <row r="182" spans="1:9" ht="15" customHeight="1" x14ac:dyDescent="0.2">
      <c r="A182" s="10" t="s">
        <v>176</v>
      </c>
      <c r="B182" s="12" t="s">
        <v>23</v>
      </c>
      <c r="C182" s="12" t="s">
        <v>98</v>
      </c>
      <c r="D182" s="12" t="s">
        <v>31</v>
      </c>
      <c r="E182" s="12" t="s">
        <v>173</v>
      </c>
      <c r="F182" s="12" t="s">
        <v>177</v>
      </c>
      <c r="G182" s="15">
        <v>824.6</v>
      </c>
      <c r="H182" s="15">
        <v>824.6</v>
      </c>
      <c r="I182" s="15">
        <v>824.6</v>
      </c>
    </row>
    <row r="183" spans="1:9" ht="15" customHeight="1" x14ac:dyDescent="0.2">
      <c r="A183" s="16" t="s">
        <v>178</v>
      </c>
      <c r="B183" s="17" t="s">
        <v>23</v>
      </c>
      <c r="C183" s="18" t="s">
        <v>70</v>
      </c>
      <c r="D183" s="18" t="s">
        <v>0</v>
      </c>
      <c r="E183" s="16" t="s">
        <v>0</v>
      </c>
      <c r="F183" s="16" t="s">
        <v>0</v>
      </c>
      <c r="G183" s="19">
        <v>51</v>
      </c>
      <c r="H183" s="19">
        <v>51</v>
      </c>
      <c r="I183" s="19">
        <v>51</v>
      </c>
    </row>
    <row r="184" spans="1:9" ht="15" customHeight="1" x14ac:dyDescent="0.2">
      <c r="A184" s="10" t="s">
        <v>179</v>
      </c>
      <c r="B184" s="11" t="s">
        <v>23</v>
      </c>
      <c r="C184" s="12" t="s">
        <v>70</v>
      </c>
      <c r="D184" s="12" t="s">
        <v>180</v>
      </c>
      <c r="E184" s="8" t="s">
        <v>0</v>
      </c>
      <c r="F184" s="8" t="s">
        <v>0</v>
      </c>
      <c r="G184" s="13">
        <v>51</v>
      </c>
      <c r="H184" s="13">
        <v>51</v>
      </c>
      <c r="I184" s="13">
        <v>51</v>
      </c>
    </row>
    <row r="185" spans="1:9" ht="15" customHeight="1" x14ac:dyDescent="0.2">
      <c r="A185" s="14" t="s">
        <v>25</v>
      </c>
      <c r="B185" s="11" t="s">
        <v>23</v>
      </c>
      <c r="C185" s="12" t="s">
        <v>70</v>
      </c>
      <c r="D185" s="12" t="s">
        <v>180</v>
      </c>
      <c r="E185" s="11" t="s">
        <v>26</v>
      </c>
      <c r="F185" s="2" t="s">
        <v>0</v>
      </c>
      <c r="G185" s="13">
        <v>51</v>
      </c>
      <c r="H185" s="13">
        <v>51</v>
      </c>
      <c r="I185" s="13">
        <v>51</v>
      </c>
    </row>
    <row r="186" spans="1:9" ht="15" customHeight="1" x14ac:dyDescent="0.2">
      <c r="A186" s="10" t="s">
        <v>181</v>
      </c>
      <c r="B186" s="12" t="s">
        <v>23</v>
      </c>
      <c r="C186" s="12" t="s">
        <v>70</v>
      </c>
      <c r="D186" s="12" t="s">
        <v>180</v>
      </c>
      <c r="E186" s="12" t="s">
        <v>182</v>
      </c>
      <c r="F186" s="7" t="s">
        <v>0</v>
      </c>
      <c r="G186" s="15">
        <v>51</v>
      </c>
      <c r="H186" s="15">
        <v>51</v>
      </c>
      <c r="I186" s="15">
        <v>51</v>
      </c>
    </row>
    <row r="187" spans="1:9" ht="48.95" customHeight="1" x14ac:dyDescent="0.2">
      <c r="A187" s="10" t="s">
        <v>48</v>
      </c>
      <c r="B187" s="12" t="s">
        <v>23</v>
      </c>
      <c r="C187" s="12" t="s">
        <v>70</v>
      </c>
      <c r="D187" s="12" t="s">
        <v>180</v>
      </c>
      <c r="E187" s="12" t="s">
        <v>182</v>
      </c>
      <c r="F187" s="12" t="s">
        <v>49</v>
      </c>
      <c r="G187" s="15">
        <v>51</v>
      </c>
      <c r="H187" s="15">
        <v>51</v>
      </c>
      <c r="I187" s="15">
        <v>51</v>
      </c>
    </row>
    <row r="188" spans="1:9" ht="48.95" customHeight="1" x14ac:dyDescent="0.2">
      <c r="A188" s="10" t="s">
        <v>50</v>
      </c>
      <c r="B188" s="12" t="s">
        <v>23</v>
      </c>
      <c r="C188" s="12" t="s">
        <v>70</v>
      </c>
      <c r="D188" s="12" t="s">
        <v>180</v>
      </c>
      <c r="E188" s="12" t="s">
        <v>182</v>
      </c>
      <c r="F188" s="12" t="s">
        <v>51</v>
      </c>
      <c r="G188" s="15">
        <v>51</v>
      </c>
      <c r="H188" s="15">
        <v>51</v>
      </c>
      <c r="I188" s="15">
        <v>51</v>
      </c>
    </row>
    <row r="189" spans="1:9" ht="15" customHeight="1" x14ac:dyDescent="0.2">
      <c r="A189" s="10" t="s">
        <v>54</v>
      </c>
      <c r="B189" s="12" t="s">
        <v>23</v>
      </c>
      <c r="C189" s="12" t="s">
        <v>70</v>
      </c>
      <c r="D189" s="12" t="s">
        <v>180</v>
      </c>
      <c r="E189" s="12" t="s">
        <v>182</v>
      </c>
      <c r="F189" s="12" t="s">
        <v>55</v>
      </c>
      <c r="G189" s="15">
        <v>51</v>
      </c>
      <c r="H189" s="15">
        <v>51</v>
      </c>
      <c r="I189" s="15">
        <v>51</v>
      </c>
    </row>
  </sheetData>
  <mergeCells count="10">
    <mergeCell ref="G1:I1"/>
    <mergeCell ref="A3:I3"/>
    <mergeCell ref="A4:I4"/>
    <mergeCell ref="A5:A6"/>
    <mergeCell ref="B5:B6"/>
    <mergeCell ref="C5:C6"/>
    <mergeCell ref="D5:D6"/>
    <mergeCell ref="E5:E6"/>
    <mergeCell ref="F5:F6"/>
    <mergeCell ref="G5:I5"/>
  </mergeCells>
  <pageMargins left="1.0236220472440944" right="0.39370078740157483" top="0.78740157480314965" bottom="0.39370078740157483" header="0.31496062992125984" footer="0.31496062992125984"/>
  <pageSetup paperSize="9" scale="65" orientation="portrait" r:id="rId1"/>
  <headerFooter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2023-12-21T07:15:57Z</dcterms:modified>
</cp:coreProperties>
</file>